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admon\Desktop\2022\SIF (ASECH)\"/>
    </mc:Choice>
  </mc:AlternateContent>
  <xr:revisionPtr revIDLastSave="0" documentId="13_ncr:1_{6744155F-1079-45CD-91DD-67BAECCE68BB}" xr6:coauthVersionLast="47" xr6:coauthVersionMax="47" xr10:uidLastSave="{00000000-0000-0000-0000-000000000000}"/>
  <workbookProtection workbookAlgorithmName="SHA-512" workbookHashValue="+z6/iF6gK9aoq3Umz3ge7VmL62qgDgR2EN5kzjLJ5HWy/QhQ+9xVe/OyoRdwS2IZ9PBAcQWk4986SVLgml8Qbg==" workbookSaltValue="loZ3BNP7OAAxt3ruw0xbkA==" workbookSpinCount="100000" lockStructure="1"/>
  <bookViews>
    <workbookView xWindow="-120" yWindow="-120" windowWidth="29040" windowHeight="15840" xr2:uid="{00000000-000D-0000-FFFF-FFFF00000000}"/>
  </bookViews>
  <sheets>
    <sheet name="NEF_ND" sheetId="1" r:id="rId1"/>
  </sheets>
  <definedNames>
    <definedName name="ANEXO">#REF!</definedName>
    <definedName name="OLE_LINK1" localSheetId="0">NEF_ND!$F$2</definedName>
    <definedName nam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8" i="1" l="1"/>
  <c r="J192" i="1" l="1"/>
  <c r="J191" i="1"/>
  <c r="J190" i="1"/>
  <c r="J189" i="1"/>
  <c r="H74" i="1"/>
  <c r="G142" i="1"/>
  <c r="G21" i="1"/>
  <c r="J206" i="1"/>
  <c r="I193" i="1"/>
  <c r="H193" i="1"/>
  <c r="G193" i="1"/>
  <c r="G172" i="1"/>
  <c r="H172" i="1"/>
  <c r="J36" i="1"/>
  <c r="D222" i="1"/>
  <c r="D214" i="1"/>
  <c r="J193" i="1" l="1"/>
</calcChain>
</file>

<file path=xl/sharedStrings.xml><?xml version="1.0" encoding="utf-8"?>
<sst xmlns="http://schemas.openxmlformats.org/spreadsheetml/2006/main" count="529" uniqueCount="423">
  <si>
    <t>Nombre del Ente Público</t>
  </si>
  <si>
    <t xml:space="preserve">Notas a los Estados Financieros </t>
  </si>
  <si>
    <t xml:space="preserve">a) NOTAS DE DESGLOSE </t>
  </si>
  <si>
    <t>Al XXXX</t>
  </si>
  <si>
    <t>I) NOTAS AL ESTADO DE SITUACIÓN FINANCIERA</t>
  </si>
  <si>
    <t>ACTIVO</t>
  </si>
  <si>
    <t>A. Efectivo y Equivalentes</t>
  </si>
  <si>
    <t>1. Fondos con afectación específica, tipo y monto de los mismos</t>
  </si>
  <si>
    <t>2. Inversiones financieras</t>
  </si>
  <si>
    <t>Se revelará su tipo, monto, su clasificación en corto o largo plazo, separando aquellas que su vencimiento  sea menor a 3 meses</t>
  </si>
  <si>
    <t>2.1. A corto plazo</t>
  </si>
  <si>
    <t>2.2. A largo plazo</t>
  </si>
  <si>
    <t>2.3. Vencimiento menor a 3 meses</t>
  </si>
  <si>
    <t>B. Derechos a Recibir Efectivo y Equivalentes y Bienes o Servicios a Recibir</t>
  </si>
  <si>
    <t xml:space="preserve">1. Por Tipo de Contribución </t>
  </si>
  <si>
    <t>Se informará el monto que se encuentre pendiente de cobro  y por recuperar de hasta cinco ejercicios anteriores</t>
  </si>
  <si>
    <t xml:space="preserve">Montos sujetos a algún tipo de juicio con una antigúedad mayor a la señalada y la factibilidad de cobro </t>
  </si>
  <si>
    <t>2. Derechos a recibir efectivo y equivalentes, y bienes o servicios a recibir, desagregados por su vencimiento:</t>
  </si>
  <si>
    <t xml:space="preserve">a) Vencimiento a 90 días </t>
  </si>
  <si>
    <t xml:space="preserve">b) Vencimiento de 90 a 180 días </t>
  </si>
  <si>
    <t>c) Vencimiento de 180 a 365 días</t>
  </si>
  <si>
    <t>d) Vencimiento mayor a 365 días</t>
  </si>
  <si>
    <t>Características cualitativas relevantes que afecten a estas cuentas</t>
  </si>
  <si>
    <t>C. Bienes Disponibles para su Transformación o Consumo (Inventarios)</t>
  </si>
  <si>
    <t>ASEC_ESF_2doTRIM_Z0</t>
  </si>
  <si>
    <r>
      <t xml:space="preserve">1. Bienes disponibles para su transformacion </t>
    </r>
    <r>
      <rPr>
        <sz val="9"/>
        <rFont val="Arial"/>
        <family val="2"/>
      </rPr>
      <t>(aquéllos que se encuentren en la cuenta de Inventarios)</t>
    </r>
  </si>
  <si>
    <t xml:space="preserve">a) Información del sistema de costeo </t>
  </si>
  <si>
    <t>b) Método de de valuación aplicados a los inventarios</t>
  </si>
  <si>
    <t xml:space="preserve">c) Conveniencia de su aplicación dada la naturaleza de los mismos </t>
  </si>
  <si>
    <t xml:space="preserve">d) Impacto en la Información Financiera por cambios en el método o sistema </t>
  </si>
  <si>
    <t xml:space="preserve">2. Cuenta Almacén </t>
  </si>
  <si>
    <t>a) Método de de valuación</t>
  </si>
  <si>
    <t xml:space="preserve">b)Conveniencia de su aplicación </t>
  </si>
  <si>
    <t xml:space="preserve">c) Impacto en la Información Financiera por cambios en el método </t>
  </si>
  <si>
    <t xml:space="preserve">D. Inversiones Financieras </t>
  </si>
  <si>
    <t>1. Fideicomisos</t>
  </si>
  <si>
    <t xml:space="preserve">Recursos asignados por tipo y monto, y características significativas que tengan o puedan tener alguna incidencia en las inversiones financieras </t>
  </si>
  <si>
    <t>2. Saldos de las participaciones y aportaciones de capital</t>
  </si>
  <si>
    <t>E. Bienes Muebles, Inmuebles e Intangibles</t>
  </si>
  <si>
    <t>1. Bienes Muebles e Inmuebles</t>
  </si>
  <si>
    <t>a) Se informará de manera agrupada por cuenta, los rubros de Bienes Muebles e Inmuebles, el monto  de la depreciación del ejercicio y la acumulada, el método de depreciación, tasas aplicadas y los críterios de aplicación de los mismos.</t>
  </si>
  <si>
    <t>b) Características significativas del estado en que se encuentren los activos (Estado del Bien)</t>
  </si>
  <si>
    <t>2. Activos Intangibles y Diferidos</t>
  </si>
  <si>
    <t>Se Informará de manera agrupada por cuenta, los rubros de activos intangibles y diferidos, su monto y naturaleza, amortización del ejercicio, amortización acumulada, tasa y método aplicados</t>
  </si>
  <si>
    <t>F. Estimaciones y Deterioros</t>
  </si>
  <si>
    <t xml:space="preserve">Se informarán los criterios utilizados para la determinación de las estimaciones </t>
  </si>
  <si>
    <t>a) Estimación de cuentas incobrables</t>
  </si>
  <si>
    <t>b) Estimación de inventarios</t>
  </si>
  <si>
    <t>c) Deterioro de activos biológicos</t>
  </si>
  <si>
    <t>d) Otro ctriterio aplicable</t>
  </si>
  <si>
    <t>G. Otros Activos</t>
  </si>
  <si>
    <t>Se informará de las cuentas por tipo:</t>
  </si>
  <si>
    <t>1. Circulante</t>
  </si>
  <si>
    <t>Montos totales asociados</t>
  </si>
  <si>
    <t>Caracteristicas cualitativas significativas que les impacten financieramnete</t>
  </si>
  <si>
    <t xml:space="preserve">2. No Circulante </t>
  </si>
  <si>
    <t>PASIVO</t>
  </si>
  <si>
    <t>A. Relación de las Cuentas y Documentos por Pagar, desagregados por su vencimiento:</t>
  </si>
  <si>
    <t xml:space="preserve">Factibilidad del pago de dichos pasivos </t>
  </si>
  <si>
    <t>B. Recursos Localizados en Fondos de Bienes de Terceros en Administración y/o en Garantía</t>
  </si>
  <si>
    <t>1. A Corto Plazo</t>
  </si>
  <si>
    <t>Naturaleza de los recursos y sus carácterísticas cualitativas significativas que les afecten o puediran afectarles financieramente</t>
  </si>
  <si>
    <t>2. A Largo Plazo</t>
  </si>
  <si>
    <t>C. Cuentas de los Pasivos Diferidos y Otros</t>
  </si>
  <si>
    <t>1.Pasivos Diferidos</t>
  </si>
  <si>
    <t>Se informará el tipo, monto, naturaleza de los recursos, asi como las carácterísticas significativas que les impacten o puediran impactarles financieramente</t>
  </si>
  <si>
    <t>2. Otros</t>
  </si>
  <si>
    <t>II) NOTAS AL ESTADO DE ACTIVIDADES</t>
  </si>
  <si>
    <t>A. Ingesos de Gestión</t>
  </si>
  <si>
    <t>1. Impuestos</t>
  </si>
  <si>
    <t>Montos totales</t>
  </si>
  <si>
    <t>Características significativas</t>
  </si>
  <si>
    <t>2. Cuotas y aportaciones de seguridad social</t>
  </si>
  <si>
    <t>3. Contribuciones de mejoras</t>
  </si>
  <si>
    <t>4. Derechos</t>
  </si>
  <si>
    <t>5. Productos</t>
  </si>
  <si>
    <t>6. Aprovechamientos</t>
  </si>
  <si>
    <t xml:space="preserve">7. Ingresos por venta de bienes y prestación de servicios </t>
  </si>
  <si>
    <t xml:space="preserve">B. Participaciones, Aportaciones, Convenios, Incentivos Derivados de la Colaboración Fiscal, Fondos Distintos de Aportaciones, Transferencias, Asignaciones, Subsidios y Subvenciones, y Pensiones y Jubilaciones </t>
  </si>
  <si>
    <t>1. Participaciones</t>
  </si>
  <si>
    <t>2. Aportaciones</t>
  </si>
  <si>
    <t>3. Convenios</t>
  </si>
  <si>
    <t>4. Incentivos Derivados de la Colaboración Fiscal</t>
  </si>
  <si>
    <t>5. Fondos Distintos de Aportaciones</t>
  </si>
  <si>
    <t>6. Transferencias</t>
  </si>
  <si>
    <t xml:space="preserve">7. Asignaciones </t>
  </si>
  <si>
    <t xml:space="preserve">8. Subsidios y Subvenciones </t>
  </si>
  <si>
    <t xml:space="preserve">9. Pensiones y Jubilaciones </t>
  </si>
  <si>
    <t>C. Otros Ingresos y Beneficios</t>
  </si>
  <si>
    <t>1. Ingresos Financieros</t>
  </si>
  <si>
    <t>2. Incremento por Variación de Inventarios</t>
  </si>
  <si>
    <t>3. Disminución del Exceso de Estimaciones por Pérdida o Deterioro u Obsolescencia</t>
  </si>
  <si>
    <t>4. Disminución del Exceso de Provisiones</t>
  </si>
  <si>
    <t>5. Otros Ingresos y Beneficios Varios</t>
  </si>
  <si>
    <t>D. Gastos y Otras Pérdidas</t>
  </si>
  <si>
    <t xml:space="preserve">Explicación de las Cuentas </t>
  </si>
  <si>
    <t xml:space="preserve">1. Gastos de Funcionamiento </t>
  </si>
  <si>
    <t>2. Transferencias</t>
  </si>
  <si>
    <t>Subsidios y otras ayudas</t>
  </si>
  <si>
    <t xml:space="preserve">3. Participaciones y aportaciones </t>
  </si>
  <si>
    <t xml:space="preserve">4. Otros gastos y perdidas extraordinarias </t>
  </si>
  <si>
    <t>5. Ingresos y gastos extraordinarios, que en lo individual representen el 10% o más del total de los gastos</t>
  </si>
  <si>
    <t xml:space="preserve">III) NOTAS AL ESTADO DE VARIACIÓN EN LA HACIENDA PÚBLICA </t>
  </si>
  <si>
    <t xml:space="preserve">1. Modificaciones al patrimonio contribuido </t>
  </si>
  <si>
    <t xml:space="preserve">Informando el tipo, naturaleza y monto </t>
  </si>
  <si>
    <t>2. Recursos que modifican al patrimonio generado</t>
  </si>
  <si>
    <t>Informando acerca del monto y procedencia de los recursos que modifican al patrimonio generado</t>
  </si>
  <si>
    <t>VI) NOTAS AL ESTADO DE FLUJOS DE EFECTIVO</t>
  </si>
  <si>
    <t>Descripción</t>
  </si>
  <si>
    <t>Efectivo</t>
  </si>
  <si>
    <t>Efectivo en Bancos - Tesorería</t>
  </si>
  <si>
    <t>Efectivo en Bancos - Dependencias</t>
  </si>
  <si>
    <t>Inversiones temporales (hasta 3 meses)</t>
  </si>
  <si>
    <t>Fondos con afectación específica</t>
  </si>
  <si>
    <t>Depósitos de fondos de terceros y otros</t>
  </si>
  <si>
    <t>Total de Efectivo y Equivalentes</t>
  </si>
  <si>
    <t>B. Detalle de las adquisiciones de Bienes Muebles e Inmuebles</t>
  </si>
  <si>
    <t xml:space="preserve">Monto global, y en su caso, el porcentaje de las adquisiciones que fueron realizadas mediante subsidios de capital del sector central </t>
  </si>
  <si>
    <t>1. Bienes Muebles</t>
  </si>
  <si>
    <t>2. Bienes Inmuebles</t>
  </si>
  <si>
    <t xml:space="preserve">Importe de los pagos que durante el período se hicieron por la compra de los elementos citados </t>
  </si>
  <si>
    <t>C. Conciliación de los Flujos de Efectivo Netos de las Actividades de Operación y la Cuenta de Ahorro/Desahorro antes de Rubros Extraordinarios.</t>
  </si>
  <si>
    <t>A continuación se presenta un ejemplo de la elaboración de la conciliación:</t>
  </si>
  <si>
    <t xml:space="preserve">Ahorro/Desahorro antes de rubros Extraordinarios </t>
  </si>
  <si>
    <t>Movimientos de partidas (o rubros) que no afectan al efectivo.</t>
  </si>
  <si>
    <t xml:space="preserve">Depreciación </t>
  </si>
  <si>
    <t xml:space="preserve">Amortización </t>
  </si>
  <si>
    <t xml:space="preserve">Incrementos en las provisiones </t>
  </si>
  <si>
    <t>Incremento en inversiones producido por revaluación</t>
  </si>
  <si>
    <t>Ganancia/pérdida en venta de propiedad, planta y equipo</t>
  </si>
  <si>
    <t>Incremento en cuentas por cobrar</t>
  </si>
  <si>
    <t>Partidas extraordinarias</t>
  </si>
  <si>
    <t xml:space="preserve">* Las cuentas que aparecen en el cuadro anterior no son exhaustivas y tienen como finalidad ejemplificar el formato que se sugiere para elaborar la nota. </t>
  </si>
  <si>
    <t>V) CONCILIACIÓN ENTRE LOS INGRESOS PRESUPUESTARIOS Y CONTABLES, ASI COMO ENTRE LOS EGRESOS PRESUPUESTARIOS Y LOS GASTOS CONTABLES</t>
  </si>
  <si>
    <t>Conciliación entre los Ingresos Presupuestarios y Contables</t>
  </si>
  <si>
    <t xml:space="preserve">Correspondiente del XX de XXXX al XX de XXXX de 20XN </t>
  </si>
  <si>
    <t>(Cifras en pesos)</t>
  </si>
  <si>
    <t>1. Total de Ingresos Presupuestarios</t>
  </si>
  <si>
    <t>$XXX</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</si>
  <si>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</si>
  <si>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</si>
  <si>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</si>
  <si>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</si>
  <si>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</si>
  <si>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</si>
  <si>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</si>
  <si>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</si>
  <si>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</si>
  <si>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</si>
  <si>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</si>
  <si>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</si>
  <si>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</si>
  <si>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</si>
  <si>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</si>
  <si>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</si>
  <si>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</si>
  <si>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</si>
  <si>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</si>
  <si>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</si>
  <si>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</si>
  <si>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</si>
  <si>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</si>
  <si>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</si>
  <si>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</si>
  <si>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</si>
  <si>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</si>
  <si>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</si>
  <si>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</si>
  <si>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</si>
  <si>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</si>
  <si>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</si>
  <si>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</si>
  <si>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</si>
  <si>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</si>
  <si>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</si>
  <si>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</si>
  <si>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</si>
  <si>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</si>
  <si>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</si>
  <si>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</si>
  <si>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</si>
  <si>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</si>
  <si>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</si>
  <si>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</si>
  <si>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2019</t>
  </si>
  <si>
    <t>2020</t>
  </si>
  <si>
    <t>ESPACIO EDITABLE PARA FIRMAS</t>
  </si>
  <si>
    <t xml:space="preserve">La ASE proporciona el formato de Notas de Desglose, sin embargo, los Entes Públicos podrán presentar la información que concierne a este rubro en el formato de su libre elección, siempre y cuando se trate de un libro de Excel.                                                                                                                               </t>
  </si>
  <si>
    <t xml:space="preserve">En caso de no tener información que reportar en el periodo de que se trata, favor de no enviar el documento en blanco, con leyendas de "no aplica", "no hay información que reportar", o similares, para dar lugar a la justificación del documento de conformidad con los artículos 31, 32 y 33 de los Lineamientos para la Presentación de la Cuenta Pública Anual e Informes Financieros Trimestrales de los Entes Públicos del Estado de Chihuahua.                                                                                                                                                                    </t>
  </si>
  <si>
    <t xml:space="preserve"> </t>
  </si>
  <si>
    <t xml:space="preserve">A.I INFORMACIÓN CONTABLE </t>
  </si>
  <si>
    <t>1. NOTAS AL ESTADO DE SITUACIÓN FINANCIERA</t>
  </si>
  <si>
    <t>1.1 EFECTIVO Y EQUIVALENTES</t>
  </si>
  <si>
    <t>Nota 1:</t>
  </si>
  <si>
    <t>Cuenta contable</t>
  </si>
  <si>
    <t>Concepto</t>
  </si>
  <si>
    <t>Importe</t>
  </si>
  <si>
    <t>Notas adicionales</t>
  </si>
  <si>
    <t>a)</t>
  </si>
  <si>
    <t>1.1.1.2</t>
  </si>
  <si>
    <t>Bancos</t>
  </si>
  <si>
    <t>Totales</t>
  </si>
  <si>
    <t>Número de cuenta</t>
  </si>
  <si>
    <t>Tipo de cuenta</t>
  </si>
  <si>
    <t>Institución bancaria</t>
  </si>
  <si>
    <t>Destino</t>
  </si>
  <si>
    <t>Cheques</t>
  </si>
  <si>
    <t>BBVA Bancomer, S.A.</t>
  </si>
  <si>
    <t>Administración del presupuesto de egresos aprobado.</t>
  </si>
  <si>
    <t>06200276001-6</t>
  </si>
  <si>
    <t xml:space="preserve">Cheques </t>
  </si>
  <si>
    <t>Banco Regional de Monterrey, S.A.</t>
  </si>
  <si>
    <t>Fondo de retiro del Personal.</t>
  </si>
  <si>
    <t>0437658216-5</t>
  </si>
  <si>
    <t>Banco Mercantil del Norte, S.A.</t>
  </si>
  <si>
    <t>Fondos de inversión con liquidez diaria</t>
  </si>
  <si>
    <t>Total</t>
  </si>
  <si>
    <t>1.2 DERECHOS Y BIENES O SERVICIOS A RECIBIR</t>
  </si>
  <si>
    <t xml:space="preserve">Nota 2: </t>
  </si>
  <si>
    <t>El Tribunal Estatal Electoral no cuenta con Derechos y Bienes o Servicios pendientes de cobro.</t>
  </si>
  <si>
    <t>1.3 BIENES DISPONIBLES PARA SU TRANSFORMACIÓN O CONSUMO (INVENTARIOS)</t>
  </si>
  <si>
    <t>Nota 3:</t>
  </si>
  <si>
    <t>El Tribunal Estatal Electoral no maneja Inventarios.</t>
  </si>
  <si>
    <t>1.4 INVERSIONES FINANCIERAS</t>
  </si>
  <si>
    <t>Nota 4:</t>
  </si>
  <si>
    <t>El Tribunal Estatal Electoral no maneja Inversiones Financieras ni Fideicomisos.</t>
  </si>
  <si>
    <t>1.5 BIENES MUEBLES, INMUEBLES E INTANGIBLES</t>
  </si>
  <si>
    <t>Nota 5:</t>
  </si>
  <si>
    <t>El Activo no Circulante del Tribunal Estatal Electoral se compone de los rubros y características siguientes:</t>
  </si>
  <si>
    <t>Cuenta Contable</t>
  </si>
  <si>
    <t>Estado</t>
  </si>
  <si>
    <t>1.2.3.1</t>
  </si>
  <si>
    <t>Terrenos</t>
  </si>
  <si>
    <t>En funcionamiento</t>
  </si>
  <si>
    <t>1.2.3.3</t>
  </si>
  <si>
    <t>Edificios</t>
  </si>
  <si>
    <t>1.2.4.1</t>
  </si>
  <si>
    <t>Mobiliario y equipo de administración</t>
  </si>
  <si>
    <t>1.2.4.2</t>
  </si>
  <si>
    <t>Mobiliario y equipo educacional y Recreativo</t>
  </si>
  <si>
    <t>1.2.4.4</t>
  </si>
  <si>
    <t>Equipo de transporte</t>
  </si>
  <si>
    <t>1.2.4.6</t>
  </si>
  <si>
    <t>Maquinaria, otros equipos y herramientas</t>
  </si>
  <si>
    <t>1.2.5.1</t>
  </si>
  <si>
    <t>Activos intangibles</t>
  </si>
  <si>
    <t>1.2.5.4</t>
  </si>
  <si>
    <t>Licencias</t>
  </si>
  <si>
    <t>1.6 ESTIMACIONES Y DETERIOROS</t>
  </si>
  <si>
    <t>Nota 6:</t>
  </si>
  <si>
    <t>Los porcentajes de depreciación son los siguientes:        </t>
  </si>
  <si>
    <t>Muebles de oficina, cámaras fotográficas, muebles excepto de oficina, otros mobiliarios y equipos de administración, sistema de aire acondicionado, equipo de comunicación y telecomunicación es el 10%</t>
  </si>
  <si>
    <t>Equipo de cómputo y equipos y aparatos audiovisuales 33.33%</t>
  </si>
  <si>
    <t>Vehículos 20%</t>
  </si>
  <si>
    <t>Software y equipos de generación eléctrica el 100%</t>
  </si>
  <si>
    <t>Se realizan las estimaciones y deterioros de manera mensual.</t>
  </si>
  <si>
    <t>1.7 OTROS ACTIVOS</t>
  </si>
  <si>
    <t>Nota 7:</t>
  </si>
  <si>
    <t>El Tribunal Estatal Electoral no cuenta con Otros Activos.</t>
  </si>
  <si>
    <t>1.8 PASIVO</t>
  </si>
  <si>
    <t>Nota 8:</t>
  </si>
  <si>
    <t>El Pasivo del Tribunal Estatal Electoral se conforma de la manera siguiente:</t>
  </si>
  <si>
    <t>Nombre</t>
  </si>
  <si>
    <t>Vencimiento en días</t>
  </si>
  <si>
    <t>Factibilidad de pago</t>
  </si>
  <si>
    <t>2.1.1.7</t>
  </si>
  <si>
    <t>Retenciones y Contribuciones por Pagar</t>
  </si>
  <si>
    <t>Retenciones efectuadas por los conceptos siguientes: ISR por salarios; ISR por percepciones asimilables a salario; e ISR por servicios profesionales.</t>
  </si>
  <si>
    <t>Menor a 30</t>
  </si>
  <si>
    <t xml:space="preserve"> Factible</t>
  </si>
  <si>
    <t>2.1.1.9</t>
  </si>
  <si>
    <t>Otras Cuentas por Pagar</t>
  </si>
  <si>
    <t>Retenciones efectuadas a los empleados, por concepto de fondo propio de Pensiones Civiles del Estado de Chihuahua.</t>
  </si>
  <si>
    <t>Factible</t>
  </si>
  <si>
    <t>2.2.6.9</t>
  </si>
  <si>
    <t>Otras Provisiones a Largo Plazo</t>
  </si>
  <si>
    <t>Fondo de retiro de los empleados del Tribunal Estatal Electoral.</t>
  </si>
  <si>
    <t>Mayor a 365</t>
  </si>
  <si>
    <t>El Tribunal Estatal Electoral no cuenta con Fondos de Bienes de Terceros en Administración y/o Garantía. Tampoco cuenta con pasivos diferidos.</t>
  </si>
  <si>
    <t>2. NOTAS AL ESTADO DE VARIACIONES EN LA HACIENDA PÚBLICA</t>
  </si>
  <si>
    <t xml:space="preserve">Nota 1: </t>
  </si>
  <si>
    <t>Procedencia de los Recursos</t>
  </si>
  <si>
    <t xml:space="preserve">Resultado del Ejercicio </t>
  </si>
  <si>
    <t>3. NOTAS AL ESTADO DE ACTIVIDADES (Resultados)</t>
  </si>
  <si>
    <t>3.1 INGRESOS DE GESTIÓN</t>
  </si>
  <si>
    <r>
      <t>Nota 2:</t>
    </r>
    <r>
      <rPr>
        <sz val="11"/>
        <color theme="1"/>
        <rFont val="Calibri"/>
        <family val="2"/>
      </rPr>
      <t xml:space="preserve"> </t>
    </r>
  </si>
  <si>
    <t>La cuenta de Ingresos de la gestión se conforma de la manera siguiente:</t>
  </si>
  <si>
    <t>Tipo</t>
  </si>
  <si>
    <t>Monto</t>
  </si>
  <si>
    <t>Naturaleza</t>
  </si>
  <si>
    <t>Intereses ganados en las cuentas de bancos</t>
  </si>
  <si>
    <t>Acreedora</t>
  </si>
  <si>
    <t>Venta de Libros</t>
  </si>
  <si>
    <t>3.2 GASTOS Y OTRAS PÉRDIDAS</t>
  </si>
  <si>
    <r>
      <t>Nota 4:</t>
    </r>
    <r>
      <rPr>
        <sz val="11"/>
        <color theme="1"/>
        <rFont val="Calibri"/>
        <family val="2"/>
      </rPr>
      <t xml:space="preserve"> </t>
    </r>
  </si>
  <si>
    <t>Los Gastos de funcionamiento se detallan de acuerdo con el siguiente desglose:</t>
  </si>
  <si>
    <t>%</t>
  </si>
  <si>
    <t>Servicios personales</t>
  </si>
  <si>
    <t>Materiales y suministros</t>
  </si>
  <si>
    <t>Servicios generales</t>
  </si>
  <si>
    <t>Transferencias (diferencial de Pensiones)</t>
  </si>
  <si>
    <t>4. NOTAS AL ESTADO DE FLUJOS DE EFECTIVO</t>
  </si>
  <si>
    <t>4.1 EFECTIVO Y EQUIVALENTES</t>
  </si>
  <si>
    <t>El análisis de los saldos inicial y final que figuran en la última parte del estado de flujos de efectivo es como sigue:</t>
  </si>
  <si>
    <t>Al inicio del periodo</t>
  </si>
  <si>
    <t>Al final del periodo</t>
  </si>
  <si>
    <t>Total de efectivo y equivalente</t>
  </si>
  <si>
    <t xml:space="preserve">A.II INFORMACIÓN PRESUPUESTAL </t>
  </si>
  <si>
    <t>1. NOTAS AL ESTADO DE EJERCICIO DEL PRESUPUESTO DE EGRESOS</t>
  </si>
  <si>
    <t>El detalle del presupuesto modificado, pagado y el análisis de su variación porcentual con relación a los importes aprobados en el Presupuesto de Egresos, se explican a continuación:</t>
  </si>
  <si>
    <t>Cuenta Presupuestal</t>
  </si>
  <si>
    <t>Variación (excedente) respecto al presupuesto aprobado</t>
  </si>
  <si>
    <t>Explicación de la variación (excedente)</t>
  </si>
  <si>
    <t>($)</t>
  </si>
  <si>
    <t>(%)</t>
  </si>
  <si>
    <t>No se presenta excedente</t>
  </si>
  <si>
    <t>Transferencias, asignaciones, subsidios y otras ayudas</t>
  </si>
  <si>
    <t>Bienes muebles, inmuebles e intangibles</t>
  </si>
  <si>
    <t>2. NOTAS AL ESTADO ANALÍTICO DE INGRESOS PRESUPUESTARIOS</t>
  </si>
  <si>
    <t>Importe recaudado</t>
  </si>
  <si>
    <t>Ingresos Presupuestales</t>
  </si>
  <si>
    <r>
      <t xml:space="preserve"> </t>
    </r>
    <r>
      <rPr>
        <b/>
        <u/>
        <sz val="14"/>
        <color theme="1"/>
        <rFont val="Calibri"/>
        <family val="2"/>
      </rPr>
      <t>B. NOTAS DE MEMORIA (CUENTAS DE ORDEN):</t>
    </r>
  </si>
  <si>
    <t>1. CUENTAS DE ORDEN CONTABLES</t>
  </si>
  <si>
    <t>El Tribunal Estatal Electoral no utiliza cuentas de orden contables.</t>
  </si>
  <si>
    <t>2. CUENTAS DE ORDEN PRESUPUESTARIO</t>
  </si>
  <si>
    <t>El Tribunal utiliza el programa SAACG.NET de INDETEC con las cuentas presupuestarias siguientes:</t>
  </si>
  <si>
    <t>Presupuesto de Ingresos</t>
  </si>
  <si>
    <r>
      <t>·</t>
    </r>
    <r>
      <rPr>
        <sz val="7"/>
        <color theme="1"/>
        <rFont val="Times New Roman"/>
        <family val="1"/>
      </rPr>
      <t xml:space="preserve">           </t>
    </r>
    <r>
      <rPr>
        <sz val="11"/>
        <color theme="1"/>
        <rFont val="Calibri"/>
        <family val="2"/>
      </rPr>
      <t>Ingresos estimados</t>
    </r>
  </si>
  <si>
    <r>
      <t>·</t>
    </r>
    <r>
      <rPr>
        <sz val="7"/>
        <color theme="1"/>
        <rFont val="Times New Roman"/>
        <family val="1"/>
      </rPr>
      <t xml:space="preserve">           </t>
    </r>
    <r>
      <rPr>
        <sz val="11"/>
        <color theme="1"/>
        <rFont val="Calibri"/>
        <family val="2"/>
      </rPr>
      <t>Ingresos por ejecutar</t>
    </r>
  </si>
  <si>
    <r>
      <t>·</t>
    </r>
    <r>
      <rPr>
        <sz val="7"/>
        <color theme="1"/>
        <rFont val="Times New Roman"/>
        <family val="1"/>
      </rPr>
      <t xml:space="preserve">           </t>
    </r>
    <r>
      <rPr>
        <sz val="11"/>
        <color theme="1"/>
        <rFont val="Calibri"/>
        <family val="2"/>
      </rPr>
      <t>Ingresos modificados (ampliación-reducción)</t>
    </r>
  </si>
  <si>
    <r>
      <t>·</t>
    </r>
    <r>
      <rPr>
        <sz val="7"/>
        <color theme="1"/>
        <rFont val="Times New Roman"/>
        <family val="1"/>
      </rPr>
      <t xml:space="preserve">           </t>
    </r>
    <r>
      <rPr>
        <sz val="11"/>
        <color theme="1"/>
        <rFont val="Calibri"/>
        <family val="2"/>
      </rPr>
      <t>Ingresos devengados</t>
    </r>
  </si>
  <si>
    <r>
      <t>·</t>
    </r>
    <r>
      <rPr>
        <sz val="7"/>
        <color theme="1"/>
        <rFont val="Times New Roman"/>
        <family val="1"/>
      </rPr>
      <t xml:space="preserve">           </t>
    </r>
    <r>
      <rPr>
        <sz val="11"/>
        <color theme="1"/>
        <rFont val="Calibri"/>
        <family val="2"/>
      </rPr>
      <t>Ingresos recaudados</t>
    </r>
  </si>
  <si>
    <t>Presupuesto de egresos</t>
  </si>
  <si>
    <r>
      <t>·</t>
    </r>
    <r>
      <rPr>
        <sz val="7"/>
        <color theme="1"/>
        <rFont val="Times New Roman"/>
        <family val="1"/>
      </rPr>
      <t xml:space="preserve">           </t>
    </r>
    <r>
      <rPr>
        <sz val="11"/>
        <color theme="1"/>
        <rFont val="Calibri"/>
        <family val="2"/>
      </rPr>
      <t>Presupuesto de egresos aprobado</t>
    </r>
  </si>
  <si>
    <r>
      <t>·</t>
    </r>
    <r>
      <rPr>
        <sz val="7"/>
        <color theme="1"/>
        <rFont val="Times New Roman"/>
        <family val="1"/>
      </rPr>
      <t xml:space="preserve">           </t>
    </r>
    <r>
      <rPr>
        <sz val="11"/>
        <color theme="1"/>
        <rFont val="Calibri"/>
        <family val="2"/>
      </rPr>
      <t>Presupuesto de egresos por ejercer</t>
    </r>
  </si>
  <si>
    <r>
      <t>·</t>
    </r>
    <r>
      <rPr>
        <sz val="7"/>
        <color theme="1"/>
        <rFont val="Times New Roman"/>
        <family val="1"/>
      </rPr>
      <t xml:space="preserve">           </t>
    </r>
    <r>
      <rPr>
        <sz val="11"/>
        <color theme="1"/>
        <rFont val="Calibri"/>
        <family val="2"/>
      </rPr>
      <t>Modificaciones al presupuesto de egresos aprobado</t>
    </r>
  </si>
  <si>
    <r>
      <t>·</t>
    </r>
    <r>
      <rPr>
        <sz val="7"/>
        <color theme="1"/>
        <rFont val="Times New Roman"/>
        <family val="1"/>
      </rPr>
      <t xml:space="preserve">           </t>
    </r>
    <r>
      <rPr>
        <sz val="11"/>
        <color theme="1"/>
        <rFont val="Calibri"/>
        <family val="2"/>
      </rPr>
      <t>Presupuesto de egresos comprometido</t>
    </r>
  </si>
  <si>
    <r>
      <t>·</t>
    </r>
    <r>
      <rPr>
        <sz val="7"/>
        <color theme="1"/>
        <rFont val="Times New Roman"/>
        <family val="1"/>
      </rPr>
      <t xml:space="preserve">           </t>
    </r>
    <r>
      <rPr>
        <sz val="11"/>
        <color theme="1"/>
        <rFont val="Calibri"/>
        <family val="2"/>
      </rPr>
      <t>Presupuesto de egresos devengado</t>
    </r>
  </si>
  <si>
    <r>
      <t>·</t>
    </r>
    <r>
      <rPr>
        <sz val="7"/>
        <color theme="1"/>
        <rFont val="Times New Roman"/>
        <family val="1"/>
      </rPr>
      <t xml:space="preserve">           </t>
    </r>
    <r>
      <rPr>
        <sz val="11"/>
        <color theme="1"/>
        <rFont val="Calibri"/>
        <family val="2"/>
      </rPr>
      <t>Presupuesto de egresos ejercido</t>
    </r>
  </si>
  <si>
    <r>
      <t>·</t>
    </r>
    <r>
      <rPr>
        <sz val="7"/>
        <color theme="1"/>
        <rFont val="Times New Roman"/>
        <family val="1"/>
      </rPr>
      <t xml:space="preserve">           </t>
    </r>
    <r>
      <rPr>
        <sz val="11"/>
        <color theme="1"/>
        <rFont val="Calibri"/>
        <family val="2"/>
      </rPr>
      <t>Presupuesto de egresos pagado</t>
    </r>
  </si>
  <si>
    <t xml:space="preserve">La institución utiliza este sistema a partir del ejercicio en curso, para registrar los momentos contables y presupuestales. </t>
  </si>
  <si>
    <t>C. NOTAS DE GESTIÓN ADMINISTRATIVA</t>
  </si>
  <si>
    <t>1. FECHA DE CREACIÓN DEL ENTE</t>
  </si>
  <si>
    <t>El decreto de creación fue publicado en el periódico oficial del estado el día 3 de septiembre de 1997, entrando en vigor el día 4 de septiembre de 1997.</t>
  </si>
  <si>
    <t>2. ORGANIZACIÓN Y OBJETO SOCIAL</t>
  </si>
  <si>
    <t>2.1 OBJETO SOCIAL</t>
  </si>
  <si>
    <t>El Tribunal Estatal Electoral es el órgano de legalidad y plena jurisdicción en materia electoral, autónomo en su funcionamiento e independiente en sus decisiones, con patrimonio propio. Encargado de resolver en forma definitiva e inatacable, las impugnaciones que se presenten en dicha materia, de referéndum y plebiscito, así como las que se interpongan en contra de las declaraciones de validez y otorgamiento de constancia de mayoría y asignación.</t>
  </si>
  <si>
    <t>De igual forma, tiene como objeto el realizar las tareas de capacitación, investigación y difusión de la cultura democrática, así como la de celebrar convenios con otras instituciones para mejorar su desempeño.</t>
  </si>
  <si>
    <t>2.2 PRINCIPAL ACTIVIDAD</t>
  </si>
  <si>
    <t xml:space="preserve">Sustanciar y resolver en forma definitiva e inatacable, los medios de impugnación y demás procedimientos establecidos en la Ley Electoral del Estado de Chihuahua.  </t>
  </si>
  <si>
    <t>2.3 EJERCICIO FISCAL</t>
  </si>
  <si>
    <t>2.4 RÉGIMEN JURÍDICO</t>
  </si>
  <si>
    <t>El Tribunal Estatal Electoral es un órgano constitucional autónomo con personalidad jurídica y patrimonio propios, sujeto a las normas constitucionales, la Ley Electoral del Estado de Chihuahua, Reglamento Interior del Tribunal Estatal Electoral y demás lineamientos que emita el Pleno.</t>
  </si>
  <si>
    <t>2.5 CONSIDERACIONES FISCALES</t>
  </si>
  <si>
    <t>El tipo de contribuciones que el Tribunal Estatal Electoral está obligado a retener y pagar son las siguientes:</t>
  </si>
  <si>
    <r>
      <t>·</t>
    </r>
    <r>
      <rPr>
        <sz val="7"/>
        <color theme="1"/>
        <rFont val="Times New Roman"/>
        <family val="1"/>
      </rPr>
      <t xml:space="preserve">         </t>
    </r>
    <r>
      <rPr>
        <sz val="11"/>
        <color theme="1"/>
        <rFont val="Calibri"/>
        <family val="2"/>
      </rPr>
      <t>Retención de I.S.R. Retenedor de salarios y asimilados.</t>
    </r>
  </si>
  <si>
    <r>
      <t>·</t>
    </r>
    <r>
      <rPr>
        <sz val="7"/>
        <color theme="1"/>
        <rFont val="Times New Roman"/>
        <family val="1"/>
      </rPr>
      <t xml:space="preserve">         </t>
    </r>
    <r>
      <rPr>
        <sz val="11"/>
        <color theme="1"/>
        <rFont val="Calibri"/>
        <family val="2"/>
      </rPr>
      <t>Retención de I.S.R. Retenedor de honorarios (10%).</t>
    </r>
  </si>
  <si>
    <r>
      <t>·</t>
    </r>
    <r>
      <rPr>
        <sz val="7"/>
        <color theme="1"/>
        <rFont val="Times New Roman"/>
        <family val="1"/>
      </rPr>
      <t xml:space="preserve">         </t>
    </r>
    <r>
      <rPr>
        <sz val="11"/>
        <color theme="1"/>
        <rFont val="Calibri"/>
        <family val="2"/>
      </rPr>
      <t>Retención de I.S.R. Arrendamiento de personas físicas (10%).</t>
    </r>
  </si>
  <si>
    <t>2.6 ESTRUCTURA ORGANIZACIONAL BÁSICA</t>
  </si>
  <si>
    <t>Se compone de cinco magistrados que son electos por las dos terceras partes de los miembros presentes de la Cámara de Senadores, duraran en su encargo siete años de conformidad con lo que establece la Constitución Política del Estado de Chihuahua. Mediante sesión privada de Pleno, los magistrados designados nombran al Presidente del órgano jurisdiccional, quien desempeña el cargo por tres años, debiendo ser rotatoria la presidencia. Asimismo, es el Pleno quién a propuesta del Presidente, designa al Secretario General.</t>
  </si>
  <si>
    <t>2.6 FIDEICOMISOS, MANDATOS Y ANÁLOGOS DE LOS CUALES ES FIDEICOMITENTE O FIDUCIARIO</t>
  </si>
  <si>
    <t>El Tribunal no tiene participación en ningún fideicomiso, mandato u operación análoga.</t>
  </si>
  <si>
    <t>3. BASES DE PREPARACIÓN DE LOS ESTADOS FINANCIEROS</t>
  </si>
  <si>
    <t>El Tribunal Estatal Electoral utiliza el plan de cuentas emitido por el Consejo Nacional de Armonización Contable (CONAC).</t>
  </si>
  <si>
    <t>4. POLÍTICAS DE CONTABILIDAD SIGNIFICATIVAS</t>
  </si>
  <si>
    <r>
      <t>·</t>
    </r>
    <r>
      <rPr>
        <sz val="7"/>
        <color theme="1"/>
        <rFont val="Times New Roman"/>
        <family val="1"/>
      </rPr>
      <t xml:space="preserve">         </t>
    </r>
    <r>
      <rPr>
        <sz val="11"/>
        <color theme="1"/>
        <rFont val="Calibri"/>
        <family val="2"/>
      </rPr>
      <t>No se cuenta con inversiones en acciones de compañías subsidiarias.</t>
    </r>
  </si>
  <si>
    <r>
      <t>·</t>
    </r>
    <r>
      <rPr>
        <sz val="7"/>
        <color theme="1"/>
        <rFont val="Times New Roman"/>
        <family val="1"/>
      </rPr>
      <t xml:space="preserve">         </t>
    </r>
    <r>
      <rPr>
        <sz val="11"/>
        <color theme="1"/>
        <rFont val="Calibri"/>
        <family val="2"/>
      </rPr>
      <t>El Tribunal Estatal Electoral no maneja las cuentas de almacén e inventarios.</t>
    </r>
  </si>
  <si>
    <r>
      <t>·</t>
    </r>
    <r>
      <rPr>
        <sz val="7"/>
        <color theme="1"/>
        <rFont val="Times New Roman"/>
        <family val="1"/>
      </rPr>
      <t xml:space="preserve">         </t>
    </r>
    <r>
      <rPr>
        <sz val="11"/>
        <color theme="1"/>
        <rFont val="Calibri"/>
        <family val="2"/>
      </rPr>
      <t>No se manejan reservas para otorgar beneficios futuros a sus empleados que ameriten realizar el cálculo de reserva actuarial.</t>
    </r>
  </si>
  <si>
    <r>
      <t>·</t>
    </r>
    <r>
      <rPr>
        <sz val="7"/>
        <color theme="1"/>
        <rFont val="Times New Roman"/>
        <family val="1"/>
      </rPr>
      <t xml:space="preserve">         </t>
    </r>
    <r>
      <rPr>
        <sz val="11"/>
        <color theme="1"/>
        <rFont val="Calibri"/>
        <family val="2"/>
      </rPr>
      <t>No se cuenta con provisiones ni reservas.</t>
    </r>
  </si>
  <si>
    <t>5. POSICIÓN EN MONEDA EXTRANJERA Y PROTECCIÓN POR RIESGO CAMBIARIO</t>
  </si>
  <si>
    <t>El Tribunal Estatal Electoral no cuenta con activos ni con pasivos en moneda extranjera.</t>
  </si>
  <si>
    <t>6. REPORTE ANALÍTICO DEL ACTIVO</t>
  </si>
  <si>
    <r>
      <t>·</t>
    </r>
    <r>
      <rPr>
        <sz val="7"/>
        <color theme="1"/>
        <rFont val="Times New Roman"/>
        <family val="1"/>
      </rPr>
      <t xml:space="preserve">         </t>
    </r>
    <r>
      <rPr>
        <sz val="11"/>
        <color theme="1"/>
        <rFont val="Calibri"/>
        <family val="2"/>
      </rPr>
      <t>El Tribunal Estatal Electoral tenía pendiente de realizar las depreciaciones de sus activos y en el mes de diciembre de 2019 concluyó con dicho proceso en coordinación con el despacho externo.</t>
    </r>
  </si>
  <si>
    <r>
      <t>·</t>
    </r>
    <r>
      <rPr>
        <sz val="7"/>
        <color theme="1"/>
        <rFont val="Times New Roman"/>
        <family val="1"/>
      </rPr>
      <t xml:space="preserve">         </t>
    </r>
    <r>
      <rPr>
        <sz val="11"/>
        <color theme="1"/>
        <rFont val="Calibri"/>
        <family val="2"/>
      </rPr>
      <t>No se han realizado capitalizaciones de ningún tipo de gastos durante el presente ejercicio.</t>
    </r>
  </si>
  <si>
    <r>
      <t>·</t>
    </r>
    <r>
      <rPr>
        <sz val="7"/>
        <color theme="1"/>
        <rFont val="Times New Roman"/>
        <family val="1"/>
      </rPr>
      <t xml:space="preserve">         </t>
    </r>
    <r>
      <rPr>
        <sz val="11"/>
        <color theme="1"/>
        <rFont val="Calibri"/>
        <family val="2"/>
      </rPr>
      <t>No se manejan inversiones financieras que presenten riesgos por tipo de cambio o tasa de interés variable.</t>
    </r>
  </si>
  <si>
    <r>
      <t>·</t>
    </r>
    <r>
      <rPr>
        <sz val="7"/>
        <color theme="1"/>
        <rFont val="Times New Roman"/>
        <family val="1"/>
      </rPr>
      <t xml:space="preserve">         </t>
    </r>
    <r>
      <rPr>
        <sz val="11"/>
        <color theme="1"/>
        <rFont val="Calibri"/>
        <family val="2"/>
      </rPr>
      <t xml:space="preserve">No se han construido bienes inmuebles durante el presente ejercicio. </t>
    </r>
  </si>
  <si>
    <r>
      <t>·</t>
    </r>
    <r>
      <rPr>
        <sz val="7"/>
        <color theme="1"/>
        <rFont val="Times New Roman"/>
        <family val="1"/>
      </rPr>
      <t xml:space="preserve">         </t>
    </r>
    <r>
      <rPr>
        <sz val="11"/>
        <color theme="1"/>
        <rFont val="Calibri"/>
        <family val="2"/>
      </rPr>
      <t>No se visualizan otras circunstancias que puedan afectar significativamente el valor de los activos de la institución.</t>
    </r>
  </si>
  <si>
    <t>7. FIDEICOMISOS MANDATOS Y ANÁLOGOS</t>
  </si>
  <si>
    <t>El Tribunal Estatal Electoral no tiene participación en ningún fideicomiso, mandato u operación análoga.</t>
  </si>
  <si>
    <t>8. INFORMACIÓN SOBRE REPORTE DE LA RECAUDACIÓN</t>
  </si>
  <si>
    <t>Los ingresos de la institución provienen del Subsidio Estatal Ordinario que se recibe periódicamente de Gobierno del Estado de Chihuahua.</t>
  </si>
  <si>
    <t>9. INFORMACIÓN SOBRE LA DEUDA Y EL REPORTE ANALÍTICO DE LA DEUDA</t>
  </si>
  <si>
    <t>El Tribunal Estatal Electoral no cuenta con deuda pública.</t>
  </si>
  <si>
    <t>10. CALIFICACIONES OTORGADAS</t>
  </si>
  <si>
    <t>No se han realizado operaciones que ameriten el otorgamiento de una calificación crediticia.</t>
  </si>
  <si>
    <t>11. INFORMACIÓN POR SEGMENTOS</t>
  </si>
  <si>
    <t>En adición a la información financiera y presupuestal ya presentada, no se considera necesario revelar alguna otra información financiera de manera segmentada.</t>
  </si>
  <si>
    <t>12. EVENTOS POSTERIORES AL CIERRE</t>
  </si>
  <si>
    <t>13. PARTES RELACIONADAS</t>
  </si>
  <si>
    <t xml:space="preserve">No existen partes relacionadas que puedan ejercer influencia significativa sobre la toma de decisiones financieras y operativas de la institución. </t>
  </si>
  <si>
    <t>Remanente de años anteriores</t>
  </si>
  <si>
    <t>1.1.1.1</t>
  </si>
  <si>
    <t>b)</t>
  </si>
  <si>
    <t>c)</t>
  </si>
  <si>
    <t>d)</t>
  </si>
  <si>
    <t>Deudores Diversos</t>
  </si>
  <si>
    <t>Préstamos Otorgados a Corto Plazo</t>
  </si>
  <si>
    <r>
      <t>b)</t>
    </r>
    <r>
      <rPr>
        <sz val="7"/>
        <color theme="1"/>
        <rFont val="Times New Roman"/>
        <family val="1"/>
      </rPr>
      <t xml:space="preserve">       </t>
    </r>
    <r>
      <rPr>
        <sz val="11"/>
        <color theme="1"/>
        <rFont val="Calibri"/>
        <family val="2"/>
      </rPr>
      <t>El saldo en Bancos está integrado por las cuentas siguientes:</t>
    </r>
  </si>
  <si>
    <t>00447127235</t>
  </si>
  <si>
    <r>
      <t>c)</t>
    </r>
    <r>
      <rPr>
        <sz val="7"/>
        <color theme="1"/>
        <rFont val="Times New Roman"/>
        <family val="1"/>
      </rPr>
      <t>      </t>
    </r>
    <r>
      <rPr>
        <sz val="11"/>
        <color theme="1"/>
        <rFont val="Calibri"/>
        <family val="2"/>
        <scheme val="minor"/>
      </rPr>
      <t>Importe correspondiente a viáticos por comprobar.</t>
    </r>
  </si>
  <si>
    <r>
      <t>d)</t>
    </r>
    <r>
      <rPr>
        <sz val="7"/>
        <color theme="1"/>
        <rFont val="Times New Roman"/>
        <family val="1"/>
      </rPr>
      <t xml:space="preserve">       </t>
    </r>
    <r>
      <rPr>
        <sz val="11"/>
        <color theme="1"/>
        <rFont val="Calibri"/>
        <family val="2"/>
      </rPr>
      <t>Préstamos a corto plazo para empleados del Tribunal.</t>
    </r>
  </si>
  <si>
    <t>1.1.2.3</t>
  </si>
  <si>
    <t>1.1.2.6</t>
  </si>
  <si>
    <t>(01 de enero de 2022)</t>
  </si>
  <si>
    <t>Presupuesto aprobado en el ejercicio de 2022</t>
  </si>
  <si>
    <t>Presupuesto modificado 2022</t>
  </si>
  <si>
    <t>Ley de Ingresos 2022</t>
  </si>
  <si>
    <t xml:space="preserve">Subsidio Estatal Ordinario </t>
  </si>
  <si>
    <t xml:space="preserve">  A. NOTAS DE DESGLOSE</t>
  </si>
  <si>
    <t xml:space="preserve">  A. NOTAS DE DESGLOSE:</t>
  </si>
  <si>
    <t>Otros Ingresos y beneficios varios</t>
  </si>
  <si>
    <r>
      <t>a)</t>
    </r>
    <r>
      <rPr>
        <sz val="7"/>
        <color theme="1"/>
        <rFont val="Times New Roman"/>
        <family val="1"/>
      </rPr>
      <t>      </t>
    </r>
    <r>
      <rPr>
        <sz val="11"/>
        <color theme="1"/>
        <rFont val="Calibri"/>
        <family val="2"/>
        <scheme val="minor"/>
      </rPr>
      <t xml:space="preserve"> Monto correspondiente al fondo fijo de caja chica a cargo de la C.P. Nancy Ochoa de los Ríos, Encargada Coordinador Administrativo del Tribunal Estatal Electoral.</t>
    </r>
  </si>
  <si>
    <t>Para considerar un bien parte del activo fijo debe de tener un costo igual o mayor a 70 UMAS $6,735.40 (importe al cuarto trimestre de 2022)</t>
  </si>
  <si>
    <t>Depreciación acumulada al cuarto trimestre 2022 por un importe de $ 9,248,389.64</t>
  </si>
  <si>
    <t>El patrimonio generado del ejercicio presenta una variación de  $2,277,872.63 la cual se integra de la manera siguiente:</t>
  </si>
  <si>
    <t>Los ingresos de la institución provienen del Subsidio Estatal que se recibe quincenalmente de Gobierno del Estado de Chihuahua. El monto total percibido de Subsidio Estatal Ordinario es de $65,234,898.70</t>
  </si>
  <si>
    <t xml:space="preserve"> (31 de diciembre de 2022)</t>
  </si>
  <si>
    <t>Presupuesto total pagado al 31 de diciembre de 2022</t>
  </si>
  <si>
    <t>El Activo Circulante mostrado por un importe de $18,742,803.03 se integra como sigue:</t>
  </si>
  <si>
    <t>El Tribunal Estatal Electoral en el trimestre recaudo ingresos presupuestales por un importe de $65,234,899.00</t>
  </si>
  <si>
    <t>del 01 de enero al 31 de diciembre de 2022</t>
  </si>
  <si>
    <t>El Tribunal Estatal Electoral maneja su ejercicio fiscal del 1 de enero al 31 de diciembre del año en curso. El presente documento fue elaborado con información del 1 de enero al 31 de diciembre de 2022.</t>
  </si>
  <si>
    <t>No se han realizado ni conocido eventos posteriores al cuarto trimestre del ejercicio de 2022 que puedan afectar significativamente la situación financiera de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</si>
</sst>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3" formatCode="_-* #,##0.00_-;\-* #,##0.00_-;_-* &quot;-&quot;??_-;_-@_-"/>
    <numFmt numFmtId="164" formatCode="&quot;$&quot;#,##0.0000;[Red]\-&quot;$&quot;#,##0.0000"/>
  </numFmts>
  <fonts count="28" x14ac:knownFonts="1">
    <font>
      <sz val="11"/>
      <color theme="1"/>
      <name val="Calibri"/>
      <family val="2"/>
      <scheme val="minor"/>
    </font>
    <font>
      <sz val="11"/>
      <color theme="1"/>
      <name val="Calibri"/>
      <family val="2"/>
      <scheme val="minor"/>
    </font>
    <font>
      <sz val="9"/>
      <name val="Arial"/>
      <family val="2"/>
    </font>
    <font>
      <b/>
      <sz val="9"/>
      <color theme="1"/>
      <name val="Arial"/>
      <family val="2"/>
    </font>
    <font>
      <b/>
      <sz val="9"/>
      <name val="Arial"/>
      <family val="2"/>
    </font>
    <font>
      <sz val="9"/>
      <color theme="0"/>
      <name val="Arial"/>
      <family val="2"/>
    </font>
    <font>
      <sz val="9"/>
      <color rgb="FFFF0000"/>
      <name val="Arial"/>
      <family val="2"/>
    </font>
    <font>
      <sz val="9"/>
      <color theme="1"/>
      <name val="Arial"/>
      <family val="2"/>
    </font>
    <font>
      <b/>
      <sz val="10"/>
      <name val="Arial"/>
      <family val="2"/>
    </font>
    <font>
      <sz val="12"/>
      <color theme="1"/>
      <name val="Cambria"/>
      <family val="1"/>
    </font>
    <font>
      <b/>
      <u/>
      <sz val="14"/>
      <color theme="1"/>
      <name val="Calibri"/>
      <family val="2"/>
    </font>
    <font>
      <b/>
      <sz val="14"/>
      <color theme="1"/>
      <name val="Calibri"/>
      <family val="2"/>
    </font>
    <font>
      <b/>
      <u/>
      <sz val="11"/>
      <color rgb="FF0000FF"/>
      <name val="Calibri"/>
      <family val="2"/>
    </font>
    <font>
      <b/>
      <sz val="11"/>
      <color rgb="FF0000FF"/>
      <name val="Calibri"/>
      <family val="2"/>
    </font>
    <font>
      <b/>
      <sz val="11"/>
      <color theme="1"/>
      <name val="Calibri"/>
      <family val="2"/>
    </font>
    <font>
      <sz val="11"/>
      <color theme="1"/>
      <name val="Calibri"/>
      <family val="2"/>
    </font>
    <font>
      <b/>
      <sz val="11"/>
      <color rgb="FFFFFFFF"/>
      <name val="Calibri"/>
      <family val="2"/>
    </font>
    <font>
      <b/>
      <sz val="11"/>
      <color rgb="FF000000"/>
      <name val="Calibri"/>
      <family val="2"/>
    </font>
    <font>
      <b/>
      <sz val="10"/>
      <color rgb="FFFFFFFF"/>
      <name val="Calibri"/>
      <family val="2"/>
    </font>
    <font>
      <b/>
      <sz val="9"/>
      <color rgb="FFFFFFFF"/>
      <name val="Calibri"/>
      <family val="2"/>
    </font>
    <font>
      <sz val="9"/>
      <color theme="1"/>
      <name val="Calibri"/>
      <family val="2"/>
    </font>
    <font>
      <sz val="11"/>
      <color rgb="FF000000"/>
      <name val="Calibri"/>
      <family val="2"/>
    </font>
    <font>
      <b/>
      <u/>
      <sz val="11"/>
      <color theme="1"/>
      <name val="Calibri"/>
      <family val="2"/>
    </font>
    <font>
      <sz val="7"/>
      <color theme="1"/>
      <name val="Times New Roman"/>
      <family val="1"/>
    </font>
    <font>
      <sz val="11"/>
      <color rgb="FF0000FF"/>
      <name val="Calibri"/>
      <family val="2"/>
    </font>
    <font>
      <sz val="11"/>
      <color theme="1"/>
      <name val="Symbol"/>
      <family val="1"/>
      <charset val="2"/>
    </font>
    <font>
      <b/>
      <sz val="9"/>
      <color rgb="FF000000"/>
      <name val="Calibri"/>
      <family val="2"/>
    </font>
    <font>
      <b/>
      <sz val="9"/>
      <color theme="1"/>
      <name val="Calibri"/>
      <family val="2"/>
    </font>
  </fonts>
  <fills count="7">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rgb="FF6F6C3E"/>
        <bgColor indexed="64"/>
      </patternFill>
    </fill>
    <fill>
      <patternFill patternType="solid">
        <fgColor rgb="FFD9D9D9"/>
        <bgColor indexed="64"/>
      </patternFill>
    </fill>
    <fill>
      <patternFill patternType="solid">
        <fgColor rgb="FF5B5A3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61">
    <xf numFmtId="0" fontId="0" fillId="0" borderId="0" xfId="0"/>
    <xf numFmtId="49" fontId="2" fillId="0" borderId="0" xfId="0" applyNumberFormat="1" applyFont="1" applyAlignment="1">
      <alignment vertical="center"/>
    </xf>
    <xf numFmtId="0" fontId="2" fillId="0" borderId="0" xfId="0" applyFont="1" applyAlignment="1">
      <alignment vertical="center"/>
    </xf>
    <xf numFmtId="49" fontId="4" fillId="0" borderId="9" xfId="0" applyNumberFormat="1" applyFont="1" applyBorder="1" applyAlignment="1">
      <alignment horizontal="left" vertical="center" indent="1"/>
    </xf>
    <xf numFmtId="49" fontId="4" fillId="0" borderId="10" xfId="0" applyNumberFormat="1" applyFont="1" applyBorder="1" applyAlignment="1">
      <alignment horizontal="left" vertical="center" wrapText="1" indent="2"/>
    </xf>
    <xf numFmtId="49" fontId="4" fillId="0" borderId="11" xfId="0" applyNumberFormat="1" applyFont="1" applyBorder="1" applyAlignment="1">
      <alignment horizontal="left" vertical="center" wrapText="1" indent="3"/>
    </xf>
    <xf numFmtId="49" fontId="2" fillId="0" borderId="11" xfId="0" applyNumberFormat="1" applyFont="1" applyBorder="1" applyAlignment="1">
      <alignment horizontal="left" vertical="center" wrapText="1" indent="3"/>
    </xf>
    <xf numFmtId="49" fontId="2" fillId="0" borderId="11" xfId="0" applyNumberFormat="1" applyFont="1" applyBorder="1" applyAlignment="1">
      <alignment horizontal="left" vertical="center" wrapText="1" indent="4"/>
    </xf>
    <xf numFmtId="49" fontId="2" fillId="0" borderId="14" xfId="0" applyNumberFormat="1" applyFont="1" applyBorder="1" applyAlignment="1">
      <alignment horizontal="left" vertical="center" wrapText="1" indent="4"/>
    </xf>
    <xf numFmtId="49" fontId="2" fillId="0" borderId="17" xfId="0" applyNumberFormat="1" applyFont="1" applyBorder="1" applyAlignment="1">
      <alignment horizontal="left" vertical="center" wrapText="1" indent="4"/>
    </xf>
    <xf numFmtId="49" fontId="4" fillId="0" borderId="11" xfId="0" applyNumberFormat="1" applyFont="1" applyBorder="1" applyAlignment="1">
      <alignment horizontal="left" vertical="center" wrapText="1" indent="2"/>
    </xf>
    <xf numFmtId="0" fontId="4" fillId="0" borderId="11" xfId="0" applyFont="1" applyBorder="1" applyAlignment="1">
      <alignment horizontal="left" vertical="center" indent="4"/>
    </xf>
    <xf numFmtId="49" fontId="2" fillId="0" borderId="11" xfId="0" applyNumberFormat="1" applyFont="1" applyBorder="1" applyAlignment="1">
      <alignment horizontal="left" vertical="center" wrapText="1" indent="5"/>
    </xf>
    <xf numFmtId="49" fontId="2" fillId="0" borderId="20" xfId="0" applyNumberFormat="1" applyFont="1" applyBorder="1" applyAlignment="1">
      <alignment horizontal="left" vertical="center" wrapText="1" indent="4"/>
    </xf>
    <xf numFmtId="49" fontId="2" fillId="0" borderId="17" xfId="0" applyNumberFormat="1" applyFont="1" applyBorder="1" applyAlignment="1">
      <alignment horizontal="left" vertical="center" wrapText="1" indent="3"/>
    </xf>
    <xf numFmtId="49" fontId="5" fillId="0" borderId="0" xfId="0" applyNumberFormat="1" applyFont="1" applyAlignment="1">
      <alignment horizontal="right" vertical="center"/>
    </xf>
    <xf numFmtId="0" fontId="2" fillId="0" borderId="0" xfId="0" applyFont="1" applyAlignment="1">
      <alignment horizontal="left" vertical="center" indent="3"/>
    </xf>
    <xf numFmtId="49" fontId="2" fillId="0" borderId="11" xfId="0" applyNumberFormat="1" applyFont="1" applyBorder="1" applyAlignment="1">
      <alignment horizontal="left" vertical="center" indent="4"/>
    </xf>
    <xf numFmtId="0" fontId="2" fillId="0" borderId="0" xfId="0" applyFont="1" applyAlignment="1">
      <alignment horizontal="left" vertical="center" indent="5"/>
    </xf>
    <xf numFmtId="0" fontId="2" fillId="0" borderId="0" xfId="0" applyFont="1" applyAlignment="1">
      <alignment horizontal="left" vertical="center" indent="2"/>
    </xf>
    <xf numFmtId="49" fontId="2" fillId="0" borderId="17" xfId="0" applyNumberFormat="1" applyFont="1" applyBorder="1" applyAlignment="1">
      <alignment horizontal="left" vertical="center" wrapText="1" indent="5"/>
    </xf>
    <xf numFmtId="49" fontId="4" fillId="0" borderId="11" xfId="0" applyNumberFormat="1" applyFont="1" applyBorder="1" applyAlignment="1">
      <alignment horizontal="left" vertical="center" wrapText="1" indent="4"/>
    </xf>
    <xf numFmtId="49" fontId="4" fillId="0" borderId="20" xfId="0" applyNumberFormat="1" applyFont="1" applyBorder="1" applyAlignment="1">
      <alignment horizontal="left" vertical="center" wrapText="1" indent="4"/>
    </xf>
    <xf numFmtId="49" fontId="2" fillId="0" borderId="10" xfId="0" applyNumberFormat="1" applyFont="1" applyBorder="1" applyAlignment="1">
      <alignment vertical="center"/>
    </xf>
    <xf numFmtId="49" fontId="4" fillId="0" borderId="11" xfId="0" applyNumberFormat="1" applyFont="1" applyBorder="1" applyAlignment="1">
      <alignment horizontal="left" vertical="center" indent="4"/>
    </xf>
    <xf numFmtId="0" fontId="2" fillId="0" borderId="17" xfId="0" applyFont="1" applyBorder="1" applyAlignment="1">
      <alignment vertical="center"/>
    </xf>
    <xf numFmtId="49" fontId="2" fillId="0" borderId="11" xfId="0" applyNumberFormat="1" applyFont="1" applyBorder="1" applyAlignment="1">
      <alignment horizontal="left" vertical="center" indent="5"/>
    </xf>
    <xf numFmtId="49" fontId="2" fillId="0" borderId="20" xfId="0" applyNumberFormat="1" applyFont="1" applyBorder="1" applyAlignment="1">
      <alignment horizontal="left" vertical="center" wrapText="1" indent="5"/>
    </xf>
    <xf numFmtId="0" fontId="4" fillId="0" borderId="11" xfId="0" applyFont="1" applyBorder="1" applyAlignment="1">
      <alignment horizontal="left" indent="4"/>
    </xf>
    <xf numFmtId="0" fontId="2" fillId="0" borderId="1" xfId="0" applyFont="1" applyBorder="1" applyAlignment="1">
      <alignment vertical="center"/>
    </xf>
    <xf numFmtId="49" fontId="4" fillId="0" borderId="6" xfId="0" applyNumberFormat="1" applyFont="1" applyBorder="1" applyAlignment="1">
      <alignment horizontal="left" vertical="center" indent="1"/>
    </xf>
    <xf numFmtId="0" fontId="6" fillId="0" borderId="17" xfId="0" applyFont="1" applyBorder="1" applyAlignment="1">
      <alignment horizontal="left" vertical="center" indent="4"/>
    </xf>
    <xf numFmtId="49" fontId="4" fillId="0" borderId="11" xfId="0" applyNumberFormat="1" applyFont="1" applyBorder="1" applyAlignment="1">
      <alignment horizontal="left" vertical="center" indent="3"/>
    </xf>
    <xf numFmtId="0" fontId="2" fillId="0" borderId="6" xfId="0" applyFont="1" applyBorder="1" applyAlignment="1">
      <alignment vertical="center"/>
    </xf>
    <xf numFmtId="49" fontId="4" fillId="0" borderId="10" xfId="0" applyNumberFormat="1" applyFont="1" applyBorder="1" applyAlignment="1">
      <alignment horizontal="left" vertical="center" indent="1"/>
    </xf>
    <xf numFmtId="49" fontId="2" fillId="0" borderId="11" xfId="0" applyNumberFormat="1" applyFont="1" applyBorder="1" applyAlignment="1">
      <alignment horizontal="left" vertical="center" wrapText="1" indent="6"/>
    </xf>
    <xf numFmtId="49" fontId="2" fillId="0" borderId="14" xfId="0" applyNumberFormat="1" applyFont="1" applyBorder="1" applyAlignment="1">
      <alignment horizontal="left" vertical="center" wrapText="1" indent="6"/>
    </xf>
    <xf numFmtId="49" fontId="2" fillId="0" borderId="17" xfId="0" applyNumberFormat="1" applyFont="1" applyBorder="1" applyAlignment="1">
      <alignment horizontal="left" vertical="center" wrapText="1" indent="6"/>
    </xf>
    <xf numFmtId="49" fontId="2" fillId="0" borderId="20" xfId="0" applyNumberFormat="1" applyFont="1" applyBorder="1" applyAlignment="1">
      <alignment horizontal="left" vertical="center" wrapText="1" indent="6"/>
    </xf>
    <xf numFmtId="49" fontId="4" fillId="0" borderId="11" xfId="0" applyNumberFormat="1" applyFont="1" applyBorder="1" applyAlignment="1">
      <alignment horizontal="left" vertical="center" wrapText="1" indent="5"/>
    </xf>
    <xf numFmtId="49" fontId="4" fillId="0" borderId="20" xfId="0" applyNumberFormat="1" applyFont="1" applyBorder="1" applyAlignment="1">
      <alignment horizontal="left" vertical="center" wrapText="1" indent="5"/>
    </xf>
    <xf numFmtId="49" fontId="2" fillId="0" borderId="6" xfId="0" applyNumberFormat="1" applyFont="1" applyBorder="1" applyAlignment="1">
      <alignment horizontal="left" vertical="center" wrapText="1" indent="5"/>
    </xf>
    <xf numFmtId="49" fontId="4" fillId="0" borderId="6" xfId="0" applyNumberFormat="1" applyFont="1" applyBorder="1" applyAlignment="1">
      <alignment horizontal="center" vertical="center"/>
    </xf>
    <xf numFmtId="0" fontId="4" fillId="2" borderId="6" xfId="0" applyFont="1" applyFill="1" applyBorder="1" applyAlignment="1">
      <alignment horizontal="center" vertical="center"/>
    </xf>
    <xf numFmtId="49" fontId="4" fillId="2" borderId="32"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0" fontId="2" fillId="0" borderId="6" xfId="0" applyFont="1" applyBorder="1"/>
    <xf numFmtId="0" fontId="2" fillId="0" borderId="4" xfId="0" applyFont="1" applyBorder="1"/>
    <xf numFmtId="0" fontId="4" fillId="0" borderId="6" xfId="0" applyFont="1" applyBorder="1" applyAlignment="1">
      <alignment horizontal="center"/>
    </xf>
    <xf numFmtId="0" fontId="4" fillId="0" borderId="18" xfId="0" applyFont="1" applyBorder="1" applyAlignment="1">
      <alignment horizontal="center"/>
    </xf>
    <xf numFmtId="0" fontId="4" fillId="0" borderId="12" xfId="0" applyFont="1" applyBorder="1" applyAlignment="1">
      <alignment horizontal="left" vertical="center" wrapText="1" indent="2"/>
    </xf>
    <xf numFmtId="0" fontId="2" fillId="0" borderId="12" xfId="0" applyFont="1" applyBorder="1" applyAlignment="1">
      <alignment horizontal="left" vertical="center" wrapText="1" indent="3"/>
    </xf>
    <xf numFmtId="0" fontId="4" fillId="0" borderId="12" xfId="0" applyFont="1" applyBorder="1" applyAlignment="1">
      <alignment horizontal="left" vertical="center" wrapText="1" indent="5"/>
    </xf>
    <xf numFmtId="0" fontId="2" fillId="0" borderId="15" xfId="0" applyFont="1" applyBorder="1" applyAlignment="1">
      <alignment horizontal="left" vertical="center" wrapText="1" indent="3"/>
    </xf>
    <xf numFmtId="0" fontId="2" fillId="0" borderId="26" xfId="0" applyFont="1" applyBorder="1" applyAlignment="1">
      <alignment horizontal="left" vertical="center" wrapText="1" indent="3"/>
    </xf>
    <xf numFmtId="0" fontId="4" fillId="3" borderId="28" xfId="0" applyFont="1" applyFill="1" applyBorder="1" applyAlignment="1">
      <alignment horizontal="left" vertical="center"/>
    </xf>
    <xf numFmtId="0" fontId="2" fillId="0" borderId="30" xfId="0" applyFont="1" applyBorder="1" applyAlignment="1">
      <alignment horizontal="left" vertical="center" indent="1"/>
    </xf>
    <xf numFmtId="0" fontId="2" fillId="0" borderId="12" xfId="0" applyFont="1" applyBorder="1" applyAlignment="1">
      <alignment horizontal="left" vertical="center" indent="1"/>
    </xf>
    <xf numFmtId="0" fontId="2" fillId="0" borderId="15" xfId="0" applyFont="1" applyBorder="1" applyAlignment="1">
      <alignment horizontal="left" vertical="center" indent="1"/>
    </xf>
    <xf numFmtId="0" fontId="2" fillId="0" borderId="8" xfId="0" applyFont="1" applyBorder="1" applyAlignment="1">
      <alignment vertical="center"/>
    </xf>
    <xf numFmtId="4" fontId="7" fillId="0" borderId="46" xfId="0" applyNumberFormat="1" applyFont="1" applyBorder="1" applyAlignment="1">
      <alignment horizontal="right" vertical="center" wrapText="1"/>
    </xf>
    <xf numFmtId="4" fontId="7" fillId="0" borderId="51" xfId="0" applyNumberFormat="1" applyFont="1" applyBorder="1" applyAlignment="1">
      <alignment horizontal="right" vertical="center" wrapText="1"/>
    </xf>
    <xf numFmtId="0" fontId="7" fillId="0" borderId="44" xfId="0" applyFont="1" applyBorder="1" applyAlignment="1">
      <alignment horizontal="left" vertical="center" wrapText="1" indent="1"/>
    </xf>
    <xf numFmtId="4" fontId="7" fillId="0" borderId="32" xfId="0" applyNumberFormat="1" applyFont="1" applyBorder="1" applyAlignment="1">
      <alignment horizontal="right" vertical="center" wrapText="1"/>
    </xf>
    <xf numFmtId="0" fontId="0" fillId="0" borderId="4" xfId="0" applyBorder="1"/>
    <xf numFmtId="4" fontId="7" fillId="0" borderId="53" xfId="0" applyNumberFormat="1" applyFont="1" applyBorder="1" applyAlignment="1">
      <alignment horizontal="right" vertical="center" wrapText="1"/>
    </xf>
    <xf numFmtId="0" fontId="2" fillId="0" borderId="44" xfId="0" applyFont="1" applyBorder="1" applyAlignment="1">
      <alignment vertical="center"/>
    </xf>
    <xf numFmtId="0" fontId="2" fillId="0" borderId="32" xfId="0" applyFont="1" applyBorder="1" applyAlignment="1">
      <alignment vertical="center"/>
    </xf>
    <xf numFmtId="0" fontId="4" fillId="3" borderId="41" xfId="0" applyFont="1" applyFill="1" applyBorder="1" applyAlignment="1">
      <alignment horizontal="center" vertical="center"/>
    </xf>
    <xf numFmtId="0" fontId="4" fillId="3" borderId="29" xfId="0" applyFont="1" applyFill="1" applyBorder="1" applyAlignment="1">
      <alignment horizontal="center" vertical="center"/>
    </xf>
    <xf numFmtId="4" fontId="7" fillId="0" borderId="47" xfId="0" applyNumberFormat="1" applyFont="1" applyBorder="1" applyAlignment="1" applyProtection="1">
      <alignment vertical="center" wrapText="1"/>
      <protection locked="0"/>
    </xf>
    <xf numFmtId="4" fontId="7" fillId="0" borderId="47" xfId="0" applyNumberFormat="1" applyFont="1" applyBorder="1" applyAlignment="1" applyProtection="1">
      <alignment horizontal="right" vertical="center" wrapText="1"/>
      <protection locked="0"/>
    </xf>
    <xf numFmtId="4" fontId="7" fillId="0" borderId="49" xfId="0" applyNumberFormat="1" applyFont="1" applyBorder="1" applyAlignment="1" applyProtection="1">
      <alignment horizontal="right" vertical="center" wrapText="1"/>
      <protection locked="0"/>
    </xf>
    <xf numFmtId="4" fontId="3" fillId="2" borderId="33" xfId="0" applyNumberFormat="1" applyFont="1" applyFill="1" applyBorder="1" applyAlignment="1" applyProtection="1">
      <alignment horizontal="center" vertical="center" wrapText="1"/>
      <protection locked="0"/>
    </xf>
    <xf numFmtId="4" fontId="3" fillId="3" borderId="8" xfId="0" applyNumberFormat="1" applyFont="1" applyFill="1" applyBorder="1" applyAlignment="1" applyProtection="1">
      <alignment horizontal="center" vertical="center" wrapText="1"/>
      <protection locked="0"/>
    </xf>
    <xf numFmtId="49" fontId="4" fillId="0" borderId="0" xfId="0" applyNumberFormat="1" applyFont="1" applyAlignment="1">
      <alignment horizontal="center" vertical="center"/>
    </xf>
    <xf numFmtId="0" fontId="4" fillId="0" borderId="7" xfId="0" applyFont="1" applyBorder="1" applyAlignment="1">
      <alignment vertical="center"/>
    </xf>
    <xf numFmtId="4" fontId="3" fillId="0" borderId="45" xfId="0" applyNumberFormat="1" applyFont="1" applyBorder="1" applyAlignment="1">
      <alignment horizontal="left" vertical="center" wrapText="1" indent="1"/>
    </xf>
    <xf numFmtId="4" fontId="3" fillId="0" borderId="0" xfId="0" applyNumberFormat="1" applyFont="1" applyAlignment="1">
      <alignment horizontal="right"/>
    </xf>
    <xf numFmtId="0" fontId="4" fillId="0" borderId="33" xfId="0" applyFont="1" applyBorder="1" applyAlignment="1">
      <alignment horizontal="center" vertical="center"/>
    </xf>
    <xf numFmtId="0" fontId="4" fillId="0" borderId="0" xfId="0" applyFont="1" applyAlignment="1">
      <alignment horizontal="center" vertical="center"/>
    </xf>
    <xf numFmtId="4" fontId="6" fillId="0" borderId="42" xfId="0" applyNumberFormat="1" applyFont="1" applyBorder="1" applyAlignment="1" applyProtection="1">
      <alignment horizontal="center" vertical="center"/>
      <protection locked="0"/>
    </xf>
    <xf numFmtId="4" fontId="2" fillId="0" borderId="43" xfId="0" applyNumberFormat="1" applyFont="1" applyBorder="1" applyAlignment="1" applyProtection="1">
      <alignment horizontal="center"/>
      <protection locked="0"/>
    </xf>
    <xf numFmtId="4" fontId="2" fillId="0" borderId="35" xfId="0" applyNumberFormat="1" applyFont="1" applyBorder="1" applyAlignment="1" applyProtection="1">
      <alignment horizontal="center"/>
      <protection locked="0"/>
    </xf>
    <xf numFmtId="4" fontId="2" fillId="0" borderId="36" xfId="0" applyNumberFormat="1" applyFont="1" applyBorder="1" applyAlignment="1" applyProtection="1">
      <alignment horizontal="center"/>
      <protection locked="0"/>
    </xf>
    <xf numFmtId="4" fontId="6" fillId="0" borderId="27" xfId="0" applyNumberFormat="1" applyFont="1" applyBorder="1" applyAlignment="1" applyProtection="1">
      <alignment horizontal="center" vertical="center"/>
      <protection locked="0"/>
    </xf>
    <xf numFmtId="4" fontId="2" fillId="0" borderId="31" xfId="0" applyNumberFormat="1" applyFont="1" applyBorder="1" applyAlignment="1" applyProtection="1">
      <alignment horizontal="center"/>
      <protection locked="0"/>
    </xf>
    <xf numFmtId="4" fontId="2" fillId="0" borderId="13" xfId="0" applyNumberFormat="1" applyFont="1" applyBorder="1" applyAlignment="1" applyProtection="1">
      <alignment horizontal="center"/>
      <protection locked="0"/>
    </xf>
    <xf numFmtId="4" fontId="2" fillId="0" borderId="16" xfId="0" applyNumberFormat="1" applyFont="1" applyBorder="1" applyAlignment="1" applyProtection="1">
      <alignment horizontal="center"/>
      <protection locked="0"/>
    </xf>
    <xf numFmtId="4" fontId="7" fillId="0" borderId="47" xfId="0" applyNumberFormat="1" applyFont="1" applyBorder="1" applyAlignment="1">
      <alignment horizontal="right" vertical="center" wrapText="1"/>
    </xf>
    <xf numFmtId="4" fontId="7" fillId="2" borderId="8" xfId="0" applyNumberFormat="1" applyFont="1" applyFill="1" applyBorder="1" applyAlignment="1" applyProtection="1">
      <alignment horizontal="right" vertical="center" wrapText="1"/>
      <protection locked="0"/>
    </xf>
    <xf numFmtId="4" fontId="7" fillId="2" borderId="9" xfId="0" applyNumberFormat="1" applyFont="1" applyFill="1" applyBorder="1" applyAlignment="1" applyProtection="1">
      <alignment horizontal="right" vertical="center" wrapText="1"/>
      <protection locked="0"/>
    </xf>
    <xf numFmtId="4" fontId="7" fillId="0" borderId="5" xfId="0" applyNumberFormat="1" applyFont="1" applyBorder="1" applyAlignment="1">
      <alignment horizontal="right"/>
    </xf>
    <xf numFmtId="4" fontId="2" fillId="0" borderId="9" xfId="0" applyNumberFormat="1" applyFont="1" applyBorder="1" applyAlignment="1" applyProtection="1">
      <alignment horizontal="right"/>
      <protection locked="0"/>
    </xf>
    <xf numFmtId="4" fontId="2" fillId="0" borderId="8" xfId="0" applyNumberFormat="1" applyFont="1" applyBorder="1" applyAlignment="1" applyProtection="1">
      <alignment horizontal="right"/>
      <protection locked="0"/>
    </xf>
    <xf numFmtId="4" fontId="2" fillId="0" borderId="34" xfId="0" applyNumberFormat="1" applyFont="1" applyBorder="1" applyAlignment="1" applyProtection="1">
      <alignment horizontal="right"/>
      <protection locked="0"/>
    </xf>
    <xf numFmtId="4" fontId="2" fillId="0" borderId="5" xfId="0" applyNumberFormat="1" applyFont="1" applyBorder="1" applyAlignment="1" applyProtection="1">
      <alignment horizontal="right"/>
      <protection locked="0"/>
    </xf>
    <xf numFmtId="0" fontId="7" fillId="0" borderId="0" xfId="0" applyFont="1" applyProtection="1">
      <protection locked="0"/>
    </xf>
    <xf numFmtId="0" fontId="8" fillId="0" borderId="0" xfId="0" applyFont="1" applyAlignment="1" applyProtection="1">
      <alignment horizontal="center" vertical="center" wrapText="1"/>
      <protection locked="0"/>
    </xf>
    <xf numFmtId="0" fontId="10" fillId="0" borderId="0" xfId="0" applyFont="1" applyAlignment="1">
      <alignment horizontal="justify" vertical="center"/>
    </xf>
    <xf numFmtId="0" fontId="11" fillId="0" borderId="0" xfId="0" applyFont="1" applyAlignment="1">
      <alignment horizontal="justify" vertical="center"/>
    </xf>
    <xf numFmtId="0" fontId="13" fillId="0" borderId="0" xfId="0" applyFont="1" applyAlignment="1">
      <alignment horizontal="justify" vertical="center"/>
    </xf>
    <xf numFmtId="0" fontId="12"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vertical="center"/>
    </xf>
    <xf numFmtId="0" fontId="16" fillId="4" borderId="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5" fillId="0" borderId="33" xfId="0" applyFont="1" applyBorder="1" applyAlignment="1">
      <alignment vertical="center" wrapText="1"/>
    </xf>
    <xf numFmtId="8" fontId="15" fillId="0" borderId="33" xfId="0" applyNumberFormat="1" applyFont="1" applyBorder="1" applyAlignment="1">
      <alignment horizontal="right" vertical="center" wrapText="1"/>
    </xf>
    <xf numFmtId="0" fontId="9" fillId="0" borderId="0" xfId="0" applyFont="1" applyAlignment="1">
      <alignment vertical="center" wrapText="1"/>
    </xf>
    <xf numFmtId="0" fontId="15" fillId="0" borderId="0" xfId="0" applyFont="1" applyAlignment="1">
      <alignment horizontal="center" vertical="center"/>
    </xf>
    <xf numFmtId="8" fontId="15" fillId="0" borderId="33" xfId="0" applyNumberFormat="1" applyFont="1" applyBorder="1" applyAlignment="1">
      <alignment horizontal="center" vertical="center" wrapText="1"/>
    </xf>
    <xf numFmtId="8" fontId="17" fillId="5" borderId="33" xfId="0" applyNumberFormat="1" applyFont="1" applyFill="1" applyBorder="1" applyAlignment="1">
      <alignment horizontal="center" vertical="center" wrapText="1"/>
    </xf>
    <xf numFmtId="0" fontId="15" fillId="5" borderId="33" xfId="0" applyFont="1" applyFill="1" applyBorder="1" applyAlignment="1">
      <alignment vertical="center" wrapText="1"/>
    </xf>
    <xf numFmtId="0" fontId="15" fillId="0" borderId="0" xfId="0" applyFont="1" applyAlignment="1">
      <alignment horizontal="justify" vertical="center"/>
    </xf>
    <xf numFmtId="0" fontId="15" fillId="0" borderId="33" xfId="0" applyFont="1" applyBorder="1" applyAlignment="1">
      <alignment horizontal="justify" vertical="center" wrapText="1"/>
    </xf>
    <xf numFmtId="0" fontId="18" fillId="4" borderId="9"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justify" vertical="center" wrapText="1"/>
    </xf>
    <xf numFmtId="0" fontId="20" fillId="0" borderId="33" xfId="0" applyFont="1" applyBorder="1" applyAlignment="1">
      <alignment horizontal="center" vertical="center" wrapText="1"/>
    </xf>
    <xf numFmtId="8" fontId="17" fillId="5" borderId="33" xfId="0" applyNumberFormat="1" applyFont="1" applyFill="1" applyBorder="1" applyAlignment="1">
      <alignment horizontal="right" vertical="center" wrapText="1"/>
    </xf>
    <xf numFmtId="0" fontId="21" fillId="5" borderId="33" xfId="0" applyFont="1" applyFill="1" applyBorder="1" applyAlignment="1">
      <alignment horizontal="center" vertical="center" wrapText="1"/>
    </xf>
    <xf numFmtId="8" fontId="21" fillId="0" borderId="33" xfId="0" applyNumberFormat="1" applyFont="1" applyBorder="1" applyAlignment="1">
      <alignment horizontal="right" vertical="center" wrapText="1"/>
    </xf>
    <xf numFmtId="0" fontId="16" fillId="6" borderId="3"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0" fillId="4" borderId="5" xfId="0" applyFill="1" applyBorder="1" applyAlignment="1">
      <alignment vertical="center" wrapText="1"/>
    </xf>
    <xf numFmtId="0" fontId="0" fillId="4" borderId="33" xfId="0" applyFill="1" applyBorder="1" applyAlignment="1">
      <alignment vertical="center" wrapText="1"/>
    </xf>
    <xf numFmtId="0" fontId="15" fillId="0" borderId="32" xfId="0" applyFont="1" applyBorder="1" applyAlignment="1">
      <alignment horizontal="justify" vertical="center" wrapText="1"/>
    </xf>
    <xf numFmtId="0" fontId="17" fillId="5" borderId="32"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6" fillId="4" borderId="3"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5" fillId="0" borderId="0" xfId="0" applyFont="1" applyAlignment="1">
      <alignment horizontal="left" vertical="center" indent="5"/>
    </xf>
    <xf numFmtId="0" fontId="24" fillId="0" borderId="0" xfId="0" applyFont="1" applyAlignment="1">
      <alignment horizontal="justify" vertical="center"/>
    </xf>
    <xf numFmtId="0" fontId="25" fillId="0" borderId="0" xfId="0" applyFont="1" applyAlignment="1">
      <alignment horizontal="justify" vertical="center"/>
    </xf>
    <xf numFmtId="0" fontId="22" fillId="0" borderId="0" xfId="0" applyFont="1" applyAlignment="1">
      <alignment horizontal="justify" vertical="center"/>
    </xf>
    <xf numFmtId="0" fontId="26" fillId="4" borderId="33" xfId="0" applyFont="1" applyFill="1" applyBorder="1" applyAlignment="1">
      <alignment horizontal="center" vertical="center" wrapText="1"/>
    </xf>
    <xf numFmtId="0" fontId="20" fillId="0" borderId="32" xfId="0" applyFont="1" applyBorder="1" applyAlignment="1">
      <alignment horizontal="justify" vertical="center" wrapText="1"/>
    </xf>
    <xf numFmtId="8" fontId="20" fillId="0" borderId="33" xfId="0" applyNumberFormat="1" applyFont="1" applyBorder="1" applyAlignment="1">
      <alignment horizontal="right" vertical="center" wrapText="1"/>
    </xf>
    <xf numFmtId="4" fontId="20" fillId="0" borderId="33" xfId="0" applyNumberFormat="1" applyFont="1" applyBorder="1" applyAlignment="1">
      <alignment horizontal="right" vertical="center" wrapText="1"/>
    </xf>
    <xf numFmtId="0" fontId="27" fillId="0" borderId="32" xfId="0" applyFont="1" applyBorder="1" applyAlignment="1">
      <alignment horizontal="justify" vertical="center" wrapText="1"/>
    </xf>
    <xf numFmtId="8" fontId="27" fillId="0" borderId="33" xfId="0" applyNumberFormat="1" applyFont="1" applyBorder="1" applyAlignment="1">
      <alignment horizontal="right" vertical="center" wrapText="1"/>
    </xf>
    <xf numFmtId="43" fontId="0" fillId="0" borderId="0" xfId="1" applyFont="1"/>
    <xf numFmtId="8" fontId="0" fillId="0" borderId="0" xfId="0" applyNumberFormat="1"/>
    <xf numFmtId="0" fontId="15" fillId="0" borderId="9" xfId="0" applyFont="1" applyBorder="1" applyAlignment="1">
      <alignment horizontal="justify" vertical="center" wrapText="1"/>
    </xf>
    <xf numFmtId="8" fontId="21" fillId="0" borderId="7" xfId="0" applyNumberFormat="1" applyFont="1" applyBorder="1" applyAlignment="1">
      <alignment horizontal="right" vertical="center"/>
    </xf>
    <xf numFmtId="0" fontId="15" fillId="0" borderId="9" xfId="0" applyFont="1" applyBorder="1" applyAlignment="1">
      <alignment horizontal="center" vertical="center" wrapText="1"/>
    </xf>
    <xf numFmtId="164" fontId="0" fillId="0" borderId="0" xfId="0" applyNumberFormat="1"/>
    <xf numFmtId="10" fontId="20" fillId="0" borderId="33" xfId="2" applyNumberFormat="1" applyFont="1" applyBorder="1" applyAlignment="1">
      <alignment horizontal="right" vertical="center" wrapText="1"/>
    </xf>
    <xf numFmtId="10" fontId="27" fillId="0" borderId="33" xfId="2" applyNumberFormat="1" applyFont="1" applyBorder="1" applyAlignment="1">
      <alignment horizontal="right" vertical="center" wrapText="1"/>
    </xf>
    <xf numFmtId="0" fontId="16" fillId="4" borderId="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3" xfId="0" applyFont="1" applyBorder="1" applyAlignment="1">
      <alignment horizontal="center" vertical="center" wrapText="1"/>
    </xf>
    <xf numFmtId="8" fontId="17" fillId="5" borderId="46" xfId="0" applyNumberFormat="1" applyFont="1" applyFill="1" applyBorder="1" applyAlignment="1">
      <alignment horizontal="center" vertical="center" wrapText="1"/>
    </xf>
    <xf numFmtId="8" fontId="17" fillId="5" borderId="34" xfId="0" applyNumberFormat="1" applyFont="1" applyFill="1" applyBorder="1" applyAlignment="1">
      <alignment horizontal="center" vertical="center" wrapText="1"/>
    </xf>
    <xf numFmtId="8" fontId="17" fillId="5" borderId="32" xfId="0" applyNumberFormat="1" applyFont="1" applyFill="1" applyBorder="1" applyAlignment="1">
      <alignment horizontal="center" vertical="center" wrapText="1"/>
    </xf>
    <xf numFmtId="0" fontId="15" fillId="0" borderId="46" xfId="0" applyFont="1" applyBorder="1" applyAlignment="1">
      <alignment horizontal="center" vertical="center"/>
    </xf>
    <xf numFmtId="0" fontId="15" fillId="0" borderId="32" xfId="0" applyFont="1" applyBorder="1" applyAlignment="1">
      <alignment horizontal="center" vertical="center"/>
    </xf>
    <xf numFmtId="0" fontId="10" fillId="0" borderId="0" xfId="0" applyFont="1" applyAlignment="1">
      <alignment horizontal="center" vertical="center"/>
    </xf>
    <xf numFmtId="0" fontId="16" fillId="6" borderId="46"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32" xfId="0" applyFont="1" applyFill="1" applyBorder="1" applyAlignment="1">
      <alignment horizontal="center" vertical="center" wrapText="1"/>
    </xf>
    <xf numFmtId="8" fontId="17" fillId="5" borderId="46" xfId="0" applyNumberFormat="1" applyFont="1" applyFill="1" applyBorder="1" applyAlignment="1">
      <alignment horizontal="right" vertical="center" wrapText="1"/>
    </xf>
    <xf numFmtId="8" fontId="17" fillId="5" borderId="32" xfId="0" applyNumberFormat="1" applyFont="1" applyFill="1" applyBorder="1" applyAlignment="1">
      <alignment horizontal="right" vertical="center" wrapText="1"/>
    </xf>
    <xf numFmtId="0" fontId="19" fillId="4" borderId="46"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4" fillId="5" borderId="46" xfId="0" applyFont="1" applyFill="1" applyBorder="1" applyAlignment="1">
      <alignment horizontal="justify" vertical="center" wrapText="1"/>
    </xf>
    <xf numFmtId="0" fontId="14" fillId="5" borderId="34" xfId="0" applyFont="1" applyFill="1" applyBorder="1" applyAlignment="1">
      <alignment horizontal="justify" vertical="center" wrapText="1"/>
    </xf>
    <xf numFmtId="0" fontId="14" fillId="5" borderId="32" xfId="0" applyFont="1" applyFill="1" applyBorder="1" applyAlignment="1">
      <alignment horizontal="justify" vertical="center" wrapText="1"/>
    </xf>
    <xf numFmtId="0" fontId="15" fillId="0" borderId="46" xfId="0" applyFont="1" applyBorder="1" applyAlignment="1">
      <alignment horizontal="justify" vertical="center" wrapText="1"/>
    </xf>
    <xf numFmtId="0" fontId="15" fillId="0" borderId="32" xfId="0" applyFont="1" applyBorder="1" applyAlignment="1">
      <alignment horizontal="justify"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32" xfId="0" applyFont="1" applyBorder="1" applyAlignment="1">
      <alignment horizontal="center" vertical="center" wrapText="1"/>
    </xf>
    <xf numFmtId="8" fontId="15" fillId="0" borderId="46" xfId="0" applyNumberFormat="1" applyFont="1" applyBorder="1" applyAlignment="1">
      <alignment horizontal="center" vertical="center" wrapText="1"/>
    </xf>
    <xf numFmtId="8" fontId="15" fillId="0" borderId="32" xfId="0" applyNumberFormat="1" applyFont="1" applyBorder="1" applyAlignment="1">
      <alignment horizontal="center" vertical="center" wrapText="1"/>
    </xf>
    <xf numFmtId="8" fontId="17" fillId="5" borderId="6" xfId="0" applyNumberFormat="1" applyFont="1" applyFill="1" applyBorder="1" applyAlignment="1">
      <alignment horizontal="right" vertical="center" wrapText="1"/>
    </xf>
    <xf numFmtId="8" fontId="17" fillId="5" borderId="8" xfId="0" applyNumberFormat="1" applyFont="1" applyFill="1" applyBorder="1" applyAlignment="1">
      <alignment horizontal="right" vertical="center" wrapText="1"/>
    </xf>
    <xf numFmtId="0" fontId="16" fillId="4" borderId="46"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5" fillId="0" borderId="46" xfId="0" applyFont="1" applyBorder="1" applyAlignment="1">
      <alignment vertical="center" wrapText="1"/>
    </xf>
    <xf numFmtId="0" fontId="15" fillId="0" borderId="32" xfId="0" applyFont="1" applyBorder="1" applyAlignment="1">
      <alignment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7" fillId="5" borderId="7" xfId="0" applyFont="1" applyFill="1" applyBorder="1" applyAlignment="1">
      <alignment vertical="center" wrapText="1"/>
    </xf>
    <xf numFmtId="0" fontId="17" fillId="5" borderId="8" xfId="0" applyFont="1" applyFill="1" applyBorder="1" applyAlignment="1">
      <alignment vertical="center" wrapText="1"/>
    </xf>
    <xf numFmtId="49" fontId="3" fillId="2" borderId="1"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4" fillId="2" borderId="4"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protection locked="0"/>
    </xf>
    <xf numFmtId="49" fontId="4" fillId="2" borderId="0" xfId="0" applyNumberFormat="1" applyFont="1" applyFill="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3" borderId="6"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49" fontId="2" fillId="0" borderId="6" xfId="1" applyNumberFormat="1"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49" fontId="2" fillId="0" borderId="12" xfId="0" applyNumberFormat="1" applyFont="1" applyBorder="1" applyAlignment="1" applyProtection="1">
      <alignment horizontal="center" vertical="center" wrapText="1"/>
      <protection locked="0"/>
    </xf>
    <xf numFmtId="49" fontId="2" fillId="0" borderId="13" xfId="0" applyNumberFormat="1" applyFont="1" applyBorder="1" applyAlignment="1" applyProtection="1">
      <alignment horizontal="center" vertical="center" wrapText="1"/>
      <protection locked="0"/>
    </xf>
    <xf numFmtId="49" fontId="2" fillId="0" borderId="15" xfId="1" applyNumberFormat="1" applyFont="1" applyFill="1" applyBorder="1" applyAlignment="1" applyProtection="1">
      <alignment horizontal="center" vertical="center" wrapText="1"/>
      <protection locked="0"/>
    </xf>
    <xf numFmtId="49" fontId="2" fillId="0" borderId="16" xfId="1" applyNumberFormat="1" applyFont="1" applyFill="1" applyBorder="1" applyAlignment="1" applyProtection="1">
      <alignment horizontal="center" vertical="center" wrapText="1"/>
      <protection locked="0"/>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2" xfId="1" applyNumberFormat="1" applyFont="1" applyFill="1" applyBorder="1" applyAlignment="1" applyProtection="1">
      <alignment horizontal="center" vertical="center" wrapText="1"/>
      <protection locked="0"/>
    </xf>
    <xf numFmtId="49" fontId="2" fillId="0" borderId="13" xfId="1" applyNumberFormat="1" applyFont="1" applyFill="1" applyBorder="1" applyAlignment="1" applyProtection="1">
      <alignment horizontal="center" vertical="center" wrapText="1"/>
      <protection locked="0"/>
    </xf>
    <xf numFmtId="49" fontId="2" fillId="0" borderId="1" xfId="1" applyNumberFormat="1" applyFont="1" applyFill="1" applyBorder="1" applyAlignment="1" applyProtection="1">
      <alignment horizontal="center" vertical="center"/>
      <protection locked="0"/>
    </xf>
    <xf numFmtId="49" fontId="2" fillId="0" borderId="3" xfId="1" applyNumberFormat="1" applyFont="1" applyFill="1" applyBorder="1" applyAlignment="1" applyProtection="1">
      <alignment horizontal="center" vertical="center"/>
      <protection locked="0"/>
    </xf>
    <xf numFmtId="49" fontId="2" fillId="0" borderId="21" xfId="0" applyNumberFormat="1" applyFont="1" applyBorder="1" applyAlignment="1" applyProtection="1">
      <alignment horizontal="center" vertical="center" wrapText="1"/>
      <protection locked="0"/>
    </xf>
    <xf numFmtId="49" fontId="2" fillId="0" borderId="22" xfId="0" applyNumberFormat="1"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23"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4" fontId="2" fillId="0" borderId="36" xfId="0" applyNumberFormat="1" applyFont="1" applyBorder="1" applyAlignment="1" applyProtection="1">
      <alignment horizontal="center" vertical="center"/>
      <protection locked="0"/>
    </xf>
    <xf numFmtId="4" fontId="2" fillId="0" borderId="16" xfId="0" applyNumberFormat="1" applyFont="1" applyBorder="1" applyAlignment="1" applyProtection="1">
      <alignment horizontal="center" vertical="center"/>
      <protection locked="0"/>
    </xf>
    <xf numFmtId="4" fontId="2" fillId="0" borderId="37" xfId="0" applyNumberFormat="1" applyFont="1" applyBorder="1" applyAlignment="1">
      <alignment horizontal="center" vertical="center"/>
    </xf>
    <xf numFmtId="4" fontId="2" fillId="0" borderId="23" xfId="0" applyNumberFormat="1" applyFont="1" applyBorder="1" applyAlignment="1">
      <alignment horizontal="center" vertical="center"/>
    </xf>
    <xf numFmtId="4" fontId="2" fillId="0" borderId="38" xfId="0" applyNumberFormat="1" applyFont="1" applyBorder="1" applyAlignment="1" applyProtection="1">
      <alignment horizontal="center" vertical="center"/>
      <protection locked="0"/>
    </xf>
    <xf numFmtId="4" fontId="2" fillId="0" borderId="24" xfId="0" applyNumberFormat="1" applyFont="1" applyBorder="1" applyAlignment="1" applyProtection="1">
      <alignment horizontal="center" vertical="center"/>
      <protection locked="0"/>
    </xf>
    <xf numFmtId="4" fontId="2" fillId="0" borderId="39" xfId="0" applyNumberFormat="1" applyFont="1" applyBorder="1" applyAlignment="1" applyProtection="1">
      <alignment horizontal="center" vertical="center"/>
      <protection locked="0"/>
    </xf>
    <xf numFmtId="4" fontId="2" fillId="0" borderId="40" xfId="0" applyNumberFormat="1"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4" fillId="3" borderId="44" xfId="0" applyNumberFormat="1" applyFont="1" applyFill="1" applyBorder="1" applyAlignment="1">
      <alignment horizontal="center" vertical="center" wrapText="1"/>
    </xf>
    <xf numFmtId="49" fontId="4" fillId="3" borderId="45" xfId="0" applyNumberFormat="1" applyFont="1" applyFill="1" applyBorder="1" applyAlignment="1">
      <alignment horizontal="center" vertical="center" wrapText="1"/>
    </xf>
    <xf numFmtId="49" fontId="4" fillId="3" borderId="33"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 fontId="2" fillId="0" borderId="35" xfId="0" applyNumberFormat="1" applyFont="1" applyBorder="1" applyAlignment="1">
      <alignment horizontal="center" vertical="center"/>
    </xf>
    <xf numFmtId="4" fontId="2" fillId="0" borderId="13" xfId="0" applyNumberFormat="1" applyFont="1" applyBorder="1" applyAlignment="1">
      <alignment horizontal="center" vertical="center"/>
    </xf>
    <xf numFmtId="4" fontId="2" fillId="0" borderId="35" xfId="0" applyNumberFormat="1" applyFont="1" applyBorder="1" applyAlignment="1" applyProtection="1">
      <alignment horizontal="center" vertical="center"/>
      <protection locked="0"/>
    </xf>
    <xf numFmtId="4" fontId="2" fillId="0" borderId="13" xfId="0" applyNumberFormat="1" applyFont="1" applyBorder="1" applyAlignment="1" applyProtection="1">
      <alignment horizontal="center" vertical="center"/>
      <protection locked="0"/>
    </xf>
    <xf numFmtId="0" fontId="3" fillId="0" borderId="12" xfId="0" applyFont="1" applyBorder="1" applyAlignment="1">
      <alignment horizontal="left" vertical="center" wrapText="1" indent="1"/>
    </xf>
    <xf numFmtId="0" fontId="3" fillId="0" borderId="38" xfId="0" applyFont="1" applyBorder="1" applyAlignment="1">
      <alignment horizontal="left" vertical="center" wrapText="1" indent="1"/>
    </xf>
    <xf numFmtId="0" fontId="7" fillId="0" borderId="12" xfId="0" applyFont="1" applyBorder="1" applyAlignment="1">
      <alignment horizontal="left" vertical="center" wrapText="1" indent="2"/>
    </xf>
    <xf numFmtId="0" fontId="7" fillId="0" borderId="38" xfId="0" applyFont="1" applyBorder="1" applyAlignment="1">
      <alignment horizontal="left" vertical="center" wrapText="1" indent="2"/>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3" borderId="33" xfId="0" applyFont="1" applyFill="1" applyBorder="1" applyAlignment="1" applyProtection="1">
      <alignment horizontal="center" vertical="center" wrapText="1"/>
      <protection locked="0"/>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7" fillId="0" borderId="21" xfId="0" applyFont="1" applyBorder="1" applyAlignment="1">
      <alignment horizontal="left" vertical="center" wrapText="1" indent="2"/>
    </xf>
    <xf numFmtId="0" fontId="7" fillId="0" borderId="48" xfId="0" applyFont="1" applyBorder="1" applyAlignment="1">
      <alignment horizontal="left" vertical="center" wrapText="1" indent="2"/>
    </xf>
    <xf numFmtId="0" fontId="7" fillId="0" borderId="30"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11" xfId="0" applyFont="1" applyBorder="1" applyAlignment="1">
      <alignment horizontal="left" vertical="center" wrapText="1" indent="2"/>
    </xf>
    <xf numFmtId="0" fontId="7" fillId="0" borderId="24" xfId="0" applyFont="1" applyBorder="1" applyAlignment="1">
      <alignment horizontal="left" vertical="center" wrapText="1" indent="2"/>
    </xf>
    <xf numFmtId="0" fontId="7" fillId="0" borderId="17" xfId="0" applyFont="1" applyBorder="1" applyAlignment="1">
      <alignment horizontal="left" vertical="center" wrapText="1"/>
    </xf>
    <xf numFmtId="0" fontId="7" fillId="0" borderId="23" xfId="0" applyFont="1" applyBorder="1" applyAlignment="1">
      <alignment horizontal="left" vertical="center" wrapText="1"/>
    </xf>
    <xf numFmtId="0" fontId="3" fillId="0" borderId="11" xfId="0" applyFont="1" applyBorder="1" applyAlignment="1">
      <alignment horizontal="left" vertical="center" wrapText="1" indent="1"/>
    </xf>
    <xf numFmtId="0" fontId="3" fillId="0" borderId="24" xfId="0" applyFont="1" applyBorder="1" applyAlignment="1">
      <alignment horizontal="left" vertical="center" wrapText="1" indent="1"/>
    </xf>
    <xf numFmtId="0" fontId="7" fillId="0" borderId="11" xfId="0" applyFont="1" applyBorder="1" applyAlignment="1">
      <alignment horizontal="left" vertical="center" indent="2"/>
    </xf>
    <xf numFmtId="0" fontId="7" fillId="0" borderId="24" xfId="0" applyFont="1" applyBorder="1" applyAlignment="1">
      <alignment horizontal="left" vertical="center" indent="2"/>
    </xf>
    <xf numFmtId="0" fontId="6" fillId="0" borderId="0" xfId="0" applyFont="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4" xfId="0" applyFont="1" applyBorder="1" applyAlignment="1">
      <alignment horizontal="left" vertical="center" wrapText="1" indent="1"/>
    </xf>
    <xf numFmtId="0" fontId="7" fillId="0" borderId="40" xfId="0" applyFont="1" applyBorder="1" applyAlignment="1">
      <alignment horizontal="left" vertical="center" wrapText="1" indent="1"/>
    </xf>
    <xf numFmtId="0" fontId="7" fillId="0" borderId="20" xfId="0" applyFont="1" applyBorder="1" applyAlignment="1">
      <alignment horizontal="left" vertical="center" wrapText="1" indent="2"/>
    </xf>
    <xf numFmtId="0" fontId="7" fillId="0" borderId="25" xfId="0" applyFont="1" applyBorder="1" applyAlignment="1">
      <alignment horizontal="left" vertical="center" wrapText="1" indent="2"/>
    </xf>
    <xf numFmtId="0" fontId="7" fillId="0" borderId="10" xfId="0" applyFont="1" applyBorder="1" applyAlignment="1">
      <alignment horizontal="left" vertical="center" wrapText="1"/>
    </xf>
    <xf numFmtId="0" fontId="7" fillId="0" borderId="52" xfId="0" applyFont="1" applyBorder="1" applyAlignment="1">
      <alignment horizontal="left" vertical="center" wrapText="1"/>
    </xf>
    <xf numFmtId="0" fontId="15" fillId="0" borderId="0" xfId="0" applyFont="1" applyAlignment="1">
      <alignment horizontal="left" vertical="center" indent="5"/>
    </xf>
    <xf numFmtId="8" fontId="15" fillId="0" borderId="34" xfId="0" applyNumberFormat="1" applyFont="1" applyBorder="1" applyAlignment="1">
      <alignment horizontal="center" vertical="center" wrapText="1"/>
    </xf>
    <xf numFmtId="0" fontId="15" fillId="0" borderId="34" xfId="0" applyFont="1" applyBorder="1" applyAlignment="1">
      <alignment horizontal="justify" vertical="center" wrapText="1"/>
    </xf>
    <xf numFmtId="8" fontId="15" fillId="0" borderId="46" xfId="0" applyNumberFormat="1" applyFont="1" applyBorder="1" applyAlignment="1">
      <alignment horizontal="right" vertical="center" wrapText="1"/>
    </xf>
    <xf numFmtId="8" fontId="15" fillId="0" borderId="34" xfId="0" applyNumberFormat="1" applyFont="1" applyBorder="1" applyAlignment="1">
      <alignment horizontal="right" vertical="center" wrapText="1"/>
    </xf>
    <xf numFmtId="8" fontId="15" fillId="0" borderId="32" xfId="0" applyNumberFormat="1" applyFont="1" applyBorder="1" applyAlignment="1">
      <alignment horizontal="right" vertical="center" wrapText="1"/>
    </xf>
    <xf numFmtId="10" fontId="15" fillId="0" borderId="46" xfId="2" applyNumberFormat="1" applyFont="1" applyBorder="1" applyAlignment="1">
      <alignment horizontal="right" vertical="center" wrapText="1"/>
    </xf>
    <xf numFmtId="10" fontId="15" fillId="0" borderId="34" xfId="2" applyNumberFormat="1" applyFont="1" applyBorder="1" applyAlignment="1">
      <alignment horizontal="right" vertical="center" wrapText="1"/>
    </xf>
    <xf numFmtId="10" fontId="15" fillId="0" borderId="32" xfId="2" applyNumberFormat="1" applyFont="1" applyBorder="1" applyAlignment="1">
      <alignment horizontal="right" vertical="center" wrapText="1"/>
    </xf>
    <xf numFmtId="0" fontId="15" fillId="0" borderId="46" xfId="0" quotePrefix="1" applyFont="1" applyBorder="1" applyAlignment="1">
      <alignment horizontal="center" vertical="center" wrapText="1"/>
    </xf>
    <xf numFmtId="0" fontId="15" fillId="0" borderId="34" xfId="0" applyFont="1" applyBorder="1" applyAlignment="1">
      <alignment horizontal="center" vertical="center" wrapText="1"/>
    </xf>
    <xf numFmtId="0" fontId="15" fillId="0" borderId="34" xfId="0" applyFont="1" applyBorder="1" applyAlignment="1">
      <alignment vertical="center" wrapText="1"/>
    </xf>
    <xf numFmtId="8" fontId="21" fillId="0" borderId="46" xfId="0" applyNumberFormat="1" applyFont="1" applyBorder="1" applyAlignment="1">
      <alignment horizontal="right" vertical="center"/>
    </xf>
    <xf numFmtId="8" fontId="21" fillId="0" borderId="32" xfId="0" applyNumberFormat="1" applyFont="1" applyBorder="1" applyAlignment="1">
      <alignment horizontal="right" vertical="center"/>
    </xf>
    <xf numFmtId="10" fontId="0" fillId="0" borderId="0" xfId="2" applyNumberFormat="1" applyFont="1"/>
    <xf numFmtId="0" fontId="15" fillId="0" borderId="0" xfId="0" applyFont="1" applyAlignment="1">
      <alignment horizontal="left" vertical="center" wrapText="1"/>
    </xf>
    <xf numFmtId="0" fontId="15" fillId="0" borderId="0" xfId="0" applyFont="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NEF_ND">
    <pageSetUpPr fitToPage="1"/>
  </sheetPr>
  <dimension ref="A1:M333"/>
  <sheetViews>
    <sheetView tabSelected="1" topLeftCell="D316" zoomScale="112" zoomScaleNormal="112" workbookViewId="0">
      <selection activeCell="F332" sqref="F332"/>
    </sheetView>
  </sheetViews>
  <sheetFormatPr baseColWidth="10" defaultColWidth="11.5703125" defaultRowHeight="12" x14ac:dyDescent="0.25"/>
  <cols>
    <col min="1" max="1" width="2.7109375" style="2" customWidth="1"/>
    <col min="2" max="2" width="50.7109375" style="2" customWidth="1"/>
    <col min="3" max="3" width="55.42578125" style="80" customWidth="1"/>
    <col min="4" max="4" width="42.28515625" style="2" customWidth="1"/>
    <col min="5" max="5" width="8.7109375" style="2" customWidth="1"/>
    <col min="6" max="6" width="132.28515625" style="2" bestFit="1" customWidth="1"/>
    <col min="7" max="7" width="19.140625" style="2" customWidth="1"/>
    <col min="8" max="8" width="17.42578125" style="2" customWidth="1"/>
    <col min="9" max="9" width="18.42578125" style="2" bestFit="1" customWidth="1"/>
    <col min="10" max="10" width="16.28515625" style="2" customWidth="1"/>
    <col min="11" max="11" width="14.28515625" style="2" customWidth="1"/>
    <col min="12" max="16384" width="11.5703125" style="2"/>
  </cols>
  <sheetData>
    <row r="1" spans="1:12" ht="12.75" thickBot="1" x14ac:dyDescent="0.3">
      <c r="A1" s="2" t="s">
        <v>189</v>
      </c>
    </row>
    <row r="2" spans="1:12" ht="29.45" customHeight="1" thickBot="1" x14ac:dyDescent="0.3">
      <c r="B2" s="335" t="s">
        <v>187</v>
      </c>
      <c r="C2" s="336"/>
      <c r="D2" s="337"/>
      <c r="F2" s="171" t="s">
        <v>409</v>
      </c>
      <c r="G2" s="171"/>
      <c r="H2"/>
      <c r="I2"/>
      <c r="J2"/>
      <c r="K2"/>
      <c r="L2"/>
    </row>
    <row r="3" spans="1:12" ht="16.899999999999999" customHeight="1" thickBot="1" x14ac:dyDescent="0.3">
      <c r="B3" s="1"/>
      <c r="C3" s="75"/>
      <c r="F3" s="100"/>
      <c r="G3"/>
      <c r="H3"/>
      <c r="I3"/>
      <c r="J3"/>
      <c r="K3"/>
      <c r="L3"/>
    </row>
    <row r="4" spans="1:12" ht="16.899999999999999" customHeight="1" x14ac:dyDescent="0.25">
      <c r="A4" s="1"/>
      <c r="B4" s="213" t="s">
        <v>0</v>
      </c>
      <c r="C4" s="214"/>
      <c r="D4" s="215"/>
      <c r="F4" s="99" t="s">
        <v>408</v>
      </c>
      <c r="G4"/>
      <c r="H4"/>
      <c r="I4"/>
      <c r="J4"/>
      <c r="K4"/>
      <c r="L4"/>
    </row>
    <row r="5" spans="1:12" ht="18.75" x14ac:dyDescent="0.25">
      <c r="A5" s="1"/>
      <c r="B5" s="216" t="s">
        <v>1</v>
      </c>
      <c r="C5" s="217"/>
      <c r="D5" s="218"/>
      <c r="F5" s="100"/>
      <c r="G5"/>
      <c r="H5"/>
      <c r="I5"/>
      <c r="J5"/>
      <c r="K5"/>
      <c r="L5"/>
    </row>
    <row r="6" spans="1:12" ht="18.75" x14ac:dyDescent="0.25">
      <c r="A6" s="1"/>
      <c r="B6" s="216" t="s">
        <v>2</v>
      </c>
      <c r="C6" s="217"/>
      <c r="D6" s="218"/>
      <c r="F6" s="99" t="s">
        <v>190</v>
      </c>
      <c r="G6"/>
      <c r="H6"/>
      <c r="I6"/>
      <c r="J6"/>
      <c r="K6"/>
      <c r="L6"/>
    </row>
    <row r="7" spans="1:12" ht="15.75" customHeight="1" thickBot="1" x14ac:dyDescent="0.3">
      <c r="A7" s="1"/>
      <c r="B7" s="219" t="s">
        <v>3</v>
      </c>
      <c r="C7" s="220"/>
      <c r="D7" s="221"/>
      <c r="F7" s="101"/>
      <c r="G7"/>
      <c r="H7"/>
      <c r="I7"/>
      <c r="J7"/>
      <c r="K7"/>
      <c r="L7"/>
    </row>
    <row r="8" spans="1:12" ht="30" customHeight="1" thickBot="1" x14ac:dyDescent="0.3">
      <c r="A8" s="1"/>
      <c r="B8" s="222" t="s">
        <v>4</v>
      </c>
      <c r="C8" s="223"/>
      <c r="D8" s="224"/>
      <c r="F8" s="102" t="s">
        <v>191</v>
      </c>
      <c r="G8"/>
      <c r="H8"/>
      <c r="I8"/>
      <c r="J8"/>
      <c r="K8"/>
      <c r="L8"/>
    </row>
    <row r="9" spans="1:12" ht="24.95" customHeight="1" thickBot="1" x14ac:dyDescent="0.3">
      <c r="A9" s="1"/>
      <c r="B9" s="3" t="s">
        <v>5</v>
      </c>
      <c r="C9" s="225"/>
      <c r="D9" s="226"/>
      <c r="F9" s="103"/>
      <c r="G9"/>
      <c r="H9"/>
      <c r="I9"/>
      <c r="J9"/>
      <c r="K9"/>
      <c r="L9"/>
    </row>
    <row r="10" spans="1:12" ht="15" customHeight="1" thickBot="1" x14ac:dyDescent="0.3">
      <c r="A10" s="1"/>
      <c r="B10" s="3"/>
      <c r="C10" s="225"/>
      <c r="D10" s="226"/>
      <c r="F10" s="103" t="s">
        <v>192</v>
      </c>
      <c r="G10"/>
      <c r="H10"/>
      <c r="I10"/>
      <c r="J10"/>
      <c r="K10"/>
      <c r="L10"/>
    </row>
    <row r="11" spans="1:12" ht="15" x14ac:dyDescent="0.25">
      <c r="A11" s="1"/>
      <c r="B11" s="4" t="s">
        <v>6</v>
      </c>
      <c r="C11" s="235"/>
      <c r="D11" s="236"/>
      <c r="F11" s="103"/>
      <c r="G11"/>
      <c r="H11"/>
      <c r="I11"/>
      <c r="J11"/>
      <c r="K11"/>
      <c r="L11"/>
    </row>
    <row r="12" spans="1:12" ht="24" x14ac:dyDescent="0.25">
      <c r="A12" s="1"/>
      <c r="B12" s="5" t="s">
        <v>7</v>
      </c>
      <c r="C12" s="233"/>
      <c r="D12" s="234"/>
      <c r="F12" s="103" t="s">
        <v>193</v>
      </c>
      <c r="G12"/>
      <c r="H12"/>
      <c r="I12"/>
      <c r="J12"/>
      <c r="K12"/>
      <c r="L12"/>
    </row>
    <row r="13" spans="1:12" ht="15" x14ac:dyDescent="0.25">
      <c r="A13" s="1"/>
      <c r="B13" s="5" t="s">
        <v>8</v>
      </c>
      <c r="C13" s="233"/>
      <c r="D13" s="234"/>
      <c r="F13" s="103"/>
      <c r="G13"/>
      <c r="H13"/>
      <c r="I13"/>
      <c r="J13"/>
      <c r="K13"/>
      <c r="L13"/>
    </row>
    <row r="14" spans="1:12" ht="36" x14ac:dyDescent="0.25">
      <c r="A14" s="1"/>
      <c r="B14" s="6" t="s">
        <v>9</v>
      </c>
      <c r="C14" s="233"/>
      <c r="D14" s="234"/>
      <c r="F14" s="104" t="s">
        <v>418</v>
      </c>
      <c r="G14"/>
      <c r="H14"/>
      <c r="I14"/>
      <c r="J14"/>
      <c r="K14"/>
      <c r="L14"/>
    </row>
    <row r="15" spans="1:12" ht="15.75" thickBot="1" x14ac:dyDescent="0.3">
      <c r="A15" s="1"/>
      <c r="B15" s="7" t="s">
        <v>10</v>
      </c>
      <c r="C15" s="233"/>
      <c r="D15" s="234"/>
      <c r="F15" s="104"/>
      <c r="G15"/>
      <c r="H15"/>
      <c r="I15"/>
      <c r="J15"/>
      <c r="K15"/>
      <c r="L15"/>
    </row>
    <row r="16" spans="1:12" ht="15.75" thickBot="1" x14ac:dyDescent="0.3">
      <c r="A16" s="1"/>
      <c r="B16" s="7" t="s">
        <v>11</v>
      </c>
      <c r="C16" s="227"/>
      <c r="D16" s="228"/>
      <c r="F16" s="105" t="s">
        <v>194</v>
      </c>
      <c r="G16" s="106" t="s">
        <v>195</v>
      </c>
      <c r="H16" s="106" t="s">
        <v>196</v>
      </c>
      <c r="I16" s="106" t="s">
        <v>197</v>
      </c>
      <c r="J16"/>
      <c r="K16"/>
      <c r="L16"/>
    </row>
    <row r="17" spans="1:12" ht="15.75" thickBot="1" x14ac:dyDescent="0.3">
      <c r="A17" s="1"/>
      <c r="B17" s="8" t="s">
        <v>12</v>
      </c>
      <c r="C17" s="229"/>
      <c r="D17" s="230"/>
      <c r="F17" s="131" t="s">
        <v>391</v>
      </c>
      <c r="G17" s="107" t="s">
        <v>109</v>
      </c>
      <c r="H17" s="108">
        <v>0</v>
      </c>
      <c r="I17" s="132" t="s">
        <v>198</v>
      </c>
      <c r="J17"/>
      <c r="K17"/>
      <c r="L17"/>
    </row>
    <row r="18" spans="1:12" ht="15.75" thickBot="1" x14ac:dyDescent="0.3">
      <c r="A18" s="1"/>
      <c r="B18" s="9"/>
      <c r="C18" s="231"/>
      <c r="D18" s="232"/>
      <c r="F18" s="131" t="s">
        <v>199</v>
      </c>
      <c r="G18" s="107" t="s">
        <v>200</v>
      </c>
      <c r="H18" s="108">
        <v>18716666.710000001</v>
      </c>
      <c r="I18" s="132" t="s">
        <v>392</v>
      </c>
      <c r="J18"/>
      <c r="K18"/>
      <c r="L18"/>
    </row>
    <row r="19" spans="1:12" ht="24.75" thickBot="1" x14ac:dyDescent="0.3">
      <c r="A19" s="1"/>
      <c r="B19" s="10" t="s">
        <v>13</v>
      </c>
      <c r="C19" s="227"/>
      <c r="D19" s="228"/>
      <c r="F19" s="131" t="s">
        <v>401</v>
      </c>
      <c r="G19" s="107" t="s">
        <v>395</v>
      </c>
      <c r="H19" s="108">
        <v>-25.48</v>
      </c>
      <c r="I19" s="132" t="s">
        <v>393</v>
      </c>
      <c r="J19"/>
      <c r="K19"/>
      <c r="L19"/>
    </row>
    <row r="20" spans="1:12" ht="45.75" thickBot="1" x14ac:dyDescent="0.3">
      <c r="A20" s="1"/>
      <c r="B20" s="11" t="s">
        <v>14</v>
      </c>
      <c r="C20" s="227"/>
      <c r="D20" s="228"/>
      <c r="F20" s="131" t="s">
        <v>402</v>
      </c>
      <c r="G20" s="107" t="s">
        <v>396</v>
      </c>
      <c r="H20" s="108">
        <v>26161.8</v>
      </c>
      <c r="I20" s="132" t="s">
        <v>394</v>
      </c>
      <c r="J20"/>
      <c r="K20"/>
      <c r="L20"/>
    </row>
    <row r="21" spans="1:12" ht="37.15" customHeight="1" thickBot="1" x14ac:dyDescent="0.3">
      <c r="A21" s="1"/>
      <c r="B21" s="12" t="s">
        <v>15</v>
      </c>
      <c r="C21" s="233"/>
      <c r="D21" s="234"/>
      <c r="F21" s="129" t="s">
        <v>201</v>
      </c>
      <c r="G21" s="202">
        <f>+H17+H18+H19+H20</f>
        <v>18742803.030000001</v>
      </c>
      <c r="H21" s="203"/>
      <c r="I21" s="109"/>
      <c r="J21"/>
      <c r="K21"/>
      <c r="L21"/>
    </row>
    <row r="22" spans="1:12" ht="36" customHeight="1" x14ac:dyDescent="0.25">
      <c r="A22" s="1"/>
      <c r="B22" s="12" t="s">
        <v>16</v>
      </c>
      <c r="C22" s="227"/>
      <c r="D22" s="228"/>
      <c r="F22" s="104"/>
      <c r="G22"/>
      <c r="H22"/>
      <c r="I22"/>
      <c r="J22"/>
      <c r="K22"/>
      <c r="L22"/>
    </row>
    <row r="23" spans="1:12" ht="36" customHeight="1" x14ac:dyDescent="0.25">
      <c r="A23" s="1"/>
      <c r="B23" s="5" t="s">
        <v>17</v>
      </c>
      <c r="C23" s="227"/>
      <c r="D23" s="228"/>
      <c r="F23" s="344" t="s">
        <v>411</v>
      </c>
      <c r="G23" s="344"/>
      <c r="H23"/>
      <c r="I23"/>
      <c r="J23"/>
      <c r="K23"/>
      <c r="L23"/>
    </row>
    <row r="24" spans="1:12" ht="15" x14ac:dyDescent="0.25">
      <c r="A24" s="1"/>
      <c r="B24" s="7" t="s">
        <v>18</v>
      </c>
      <c r="C24" s="227"/>
      <c r="D24" s="228"/>
      <c r="F24" s="136" t="s">
        <v>397</v>
      </c>
      <c r="G24"/>
      <c r="H24"/>
      <c r="I24"/>
      <c r="J24"/>
      <c r="K24"/>
      <c r="L24"/>
    </row>
    <row r="25" spans="1:12" ht="45" customHeight="1" thickBot="1" x14ac:dyDescent="0.3">
      <c r="A25" s="1"/>
      <c r="B25" s="7" t="s">
        <v>19</v>
      </c>
      <c r="C25" s="227"/>
      <c r="D25" s="228"/>
      <c r="F25" s="110"/>
      <c r="G25"/>
      <c r="H25"/>
      <c r="I25"/>
      <c r="J25"/>
      <c r="K25"/>
      <c r="L25"/>
    </row>
    <row r="26" spans="1:12" ht="15" customHeight="1" x14ac:dyDescent="0.25">
      <c r="A26" s="1"/>
      <c r="B26" s="7" t="s">
        <v>20</v>
      </c>
      <c r="C26" s="227"/>
      <c r="D26" s="228"/>
      <c r="F26" s="204" t="s">
        <v>202</v>
      </c>
      <c r="G26" s="154" t="s">
        <v>203</v>
      </c>
      <c r="H26" s="155"/>
      <c r="I26" s="204" t="s">
        <v>204</v>
      </c>
      <c r="J26" s="204" t="s">
        <v>196</v>
      </c>
      <c r="K26" s="204" t="s">
        <v>205</v>
      </c>
      <c r="L26"/>
    </row>
    <row r="27" spans="1:12" ht="15" customHeight="1" x14ac:dyDescent="0.25">
      <c r="A27" s="1"/>
      <c r="B27" s="7" t="s">
        <v>21</v>
      </c>
      <c r="C27" s="227"/>
      <c r="D27" s="228"/>
      <c r="F27" s="205"/>
      <c r="G27" s="156"/>
      <c r="H27" s="157"/>
      <c r="I27" s="205"/>
      <c r="J27" s="205"/>
      <c r="K27" s="205"/>
      <c r="L27"/>
    </row>
    <row r="28" spans="1:12" ht="24.75" thickBot="1" x14ac:dyDescent="0.3">
      <c r="A28" s="1"/>
      <c r="B28" s="13" t="s">
        <v>22</v>
      </c>
      <c r="C28" s="237"/>
      <c r="D28" s="238"/>
      <c r="F28" s="206"/>
      <c r="G28" s="158"/>
      <c r="H28" s="159"/>
      <c r="I28" s="206"/>
      <c r="J28" s="206"/>
      <c r="K28" s="206"/>
      <c r="L28"/>
    </row>
    <row r="29" spans="1:12" ht="35.25" customHeight="1" x14ac:dyDescent="0.25">
      <c r="A29" s="1"/>
      <c r="B29" s="14"/>
      <c r="C29" s="231"/>
      <c r="D29" s="232"/>
      <c r="F29" s="353" t="s">
        <v>398</v>
      </c>
      <c r="G29" s="160" t="s">
        <v>206</v>
      </c>
      <c r="H29" s="161"/>
      <c r="I29" s="198" t="s">
        <v>207</v>
      </c>
      <c r="J29" s="200">
        <v>3654220.13</v>
      </c>
      <c r="K29" s="207" t="s">
        <v>208</v>
      </c>
      <c r="L29"/>
    </row>
    <row r="30" spans="1:12" ht="39.75" customHeight="1" x14ac:dyDescent="0.25">
      <c r="A30" s="1"/>
      <c r="B30" s="10" t="s">
        <v>23</v>
      </c>
      <c r="C30" s="227"/>
      <c r="D30" s="228"/>
      <c r="F30" s="354"/>
      <c r="G30" s="162"/>
      <c r="H30" s="163"/>
      <c r="I30" s="354"/>
      <c r="J30" s="345"/>
      <c r="K30" s="355"/>
      <c r="L30"/>
    </row>
    <row r="31" spans="1:12" ht="34.5" customHeight="1" thickBot="1" x14ac:dyDescent="0.3">
      <c r="A31" s="1"/>
      <c r="B31" s="5" t="s">
        <v>25</v>
      </c>
      <c r="C31" s="227"/>
      <c r="D31" s="228"/>
      <c r="F31" s="199"/>
      <c r="G31" s="164"/>
      <c r="H31" s="165"/>
      <c r="I31" s="199"/>
      <c r="J31" s="201"/>
      <c r="K31" s="208"/>
      <c r="L31"/>
    </row>
    <row r="32" spans="1:12" ht="45.75" thickBot="1" x14ac:dyDescent="0.3">
      <c r="A32" s="15" t="s">
        <v>24</v>
      </c>
      <c r="B32" s="7" t="s">
        <v>26</v>
      </c>
      <c r="C32" s="227"/>
      <c r="D32" s="228"/>
      <c r="F32" s="131" t="s">
        <v>209</v>
      </c>
      <c r="G32" s="196" t="s">
        <v>210</v>
      </c>
      <c r="H32" s="197"/>
      <c r="I32" s="132" t="s">
        <v>211</v>
      </c>
      <c r="J32" s="111">
        <v>1700292.2</v>
      </c>
      <c r="K32" s="107" t="s">
        <v>212</v>
      </c>
      <c r="L32"/>
    </row>
    <row r="33" spans="1:13" ht="60.75" customHeight="1" x14ac:dyDescent="0.25">
      <c r="A33" s="1"/>
      <c r="B33" s="7" t="s">
        <v>27</v>
      </c>
      <c r="C33" s="239"/>
      <c r="D33" s="240"/>
      <c r="F33" s="198" t="s">
        <v>213</v>
      </c>
      <c r="G33" s="160" t="s">
        <v>206</v>
      </c>
      <c r="H33" s="161"/>
      <c r="I33" s="198" t="s">
        <v>214</v>
      </c>
      <c r="J33" s="200">
        <v>8156908.3399999999</v>
      </c>
      <c r="K33" s="207" t="s">
        <v>208</v>
      </c>
      <c r="L33"/>
    </row>
    <row r="34" spans="1:13" s="16" customFormat="1" ht="65.25" customHeight="1" thickBot="1" x14ac:dyDescent="0.3">
      <c r="A34" s="2"/>
      <c r="B34" s="7" t="s">
        <v>28</v>
      </c>
      <c r="C34" s="239"/>
      <c r="D34" s="240"/>
      <c r="F34" s="199"/>
      <c r="G34" s="164"/>
      <c r="H34" s="165"/>
      <c r="I34" s="199"/>
      <c r="J34" s="201"/>
      <c r="K34" s="208"/>
      <c r="L34"/>
      <c r="M34" s="2"/>
    </row>
    <row r="35" spans="1:13" s="16" customFormat="1" ht="75.75" thickBot="1" x14ac:dyDescent="0.3">
      <c r="B35" s="7" t="s">
        <v>29</v>
      </c>
      <c r="C35" s="239"/>
      <c r="D35" s="240"/>
      <c r="F35" s="131">
        <v>2036133444</v>
      </c>
      <c r="G35" s="196" t="s">
        <v>215</v>
      </c>
      <c r="H35" s="197"/>
      <c r="I35" s="132" t="s">
        <v>207</v>
      </c>
      <c r="J35" s="111">
        <v>5205246.04</v>
      </c>
      <c r="K35" s="107" t="s">
        <v>208</v>
      </c>
      <c r="L35"/>
    </row>
    <row r="36" spans="1:13" s="16" customFormat="1" ht="23.25" customHeight="1" thickBot="1" x14ac:dyDescent="0.3">
      <c r="B36" s="5" t="s">
        <v>30</v>
      </c>
      <c r="C36" s="239"/>
      <c r="D36" s="240"/>
      <c r="F36" s="209"/>
      <c r="G36" s="210"/>
      <c r="H36" s="211" t="s">
        <v>216</v>
      </c>
      <c r="I36" s="212"/>
      <c r="J36" s="112">
        <f>SUM(J29:J35)</f>
        <v>18716666.710000001</v>
      </c>
      <c r="K36" s="113"/>
      <c r="L36"/>
    </row>
    <row r="37" spans="1:13" s="16" customFormat="1" ht="15.75" x14ac:dyDescent="0.25">
      <c r="B37" s="17" t="s">
        <v>31</v>
      </c>
      <c r="C37" s="239"/>
      <c r="D37" s="240"/>
      <c r="F37" s="109"/>
      <c r="G37" s="109"/>
      <c r="H37" s="109"/>
      <c r="I37" s="109"/>
      <c r="J37" s="109"/>
      <c r="K37" s="109"/>
      <c r="L37"/>
    </row>
    <row r="38" spans="1:13" s="18" customFormat="1" ht="15" x14ac:dyDescent="0.25">
      <c r="A38" s="16"/>
      <c r="B38" s="17" t="s">
        <v>32</v>
      </c>
      <c r="C38" s="239"/>
      <c r="D38" s="240"/>
      <c r="F38" s="344" t="s">
        <v>399</v>
      </c>
      <c r="G38" s="344"/>
      <c r="H38"/>
      <c r="I38"/>
      <c r="J38"/>
      <c r="K38"/>
      <c r="L38"/>
      <c r="M38" s="16"/>
    </row>
    <row r="39" spans="1:13" s="19" customFormat="1" ht="24.75" thickBot="1" x14ac:dyDescent="0.3">
      <c r="A39" s="18"/>
      <c r="B39" s="13" t="s">
        <v>33</v>
      </c>
      <c r="C39" s="243"/>
      <c r="D39" s="244"/>
      <c r="F39" s="136" t="s">
        <v>400</v>
      </c>
      <c r="G39"/>
      <c r="H39"/>
      <c r="I39"/>
      <c r="J39"/>
      <c r="K39"/>
      <c r="L39"/>
      <c r="M39" s="18"/>
    </row>
    <row r="40" spans="1:13" ht="15" x14ac:dyDescent="0.25">
      <c r="A40" s="19"/>
      <c r="B40" s="20"/>
      <c r="C40" s="241"/>
      <c r="D40" s="242"/>
      <c r="F40" s="103"/>
      <c r="G40"/>
      <c r="H40"/>
      <c r="I40"/>
      <c r="J40"/>
      <c r="K40"/>
      <c r="L40"/>
      <c r="M40" s="19"/>
    </row>
    <row r="41" spans="1:13" ht="15" x14ac:dyDescent="0.25">
      <c r="B41" s="10" t="s">
        <v>34</v>
      </c>
      <c r="C41" s="239"/>
      <c r="D41" s="240"/>
      <c r="F41" s="103" t="s">
        <v>217</v>
      </c>
      <c r="G41"/>
      <c r="H41"/>
      <c r="I41"/>
      <c r="J41"/>
      <c r="K41"/>
      <c r="L41"/>
    </row>
    <row r="42" spans="1:13" ht="15" x14ac:dyDescent="0.25">
      <c r="B42" s="21" t="s">
        <v>35</v>
      </c>
      <c r="C42" s="239"/>
      <c r="D42" s="240"/>
      <c r="F42" s="103"/>
      <c r="G42"/>
      <c r="H42"/>
      <c r="I42"/>
      <c r="J42"/>
      <c r="K42"/>
      <c r="L42"/>
    </row>
    <row r="43" spans="1:13" ht="36" x14ac:dyDescent="0.25">
      <c r="B43" s="12" t="s">
        <v>36</v>
      </c>
      <c r="C43" s="239"/>
      <c r="D43" s="240"/>
      <c r="F43" s="103" t="s">
        <v>218</v>
      </c>
      <c r="G43"/>
      <c r="H43"/>
      <c r="I43"/>
      <c r="J43"/>
      <c r="K43"/>
      <c r="L43"/>
    </row>
    <row r="44" spans="1:13" ht="24.75" thickBot="1" x14ac:dyDescent="0.3">
      <c r="B44" s="22" t="s">
        <v>37</v>
      </c>
      <c r="C44" s="243"/>
      <c r="D44" s="244"/>
      <c r="F44" s="114"/>
      <c r="G44"/>
      <c r="H44"/>
      <c r="I44"/>
      <c r="J44"/>
      <c r="K44"/>
      <c r="L44"/>
    </row>
    <row r="45" spans="1:13" ht="15" x14ac:dyDescent="0.25">
      <c r="B45" s="23"/>
      <c r="C45" s="245"/>
      <c r="D45" s="246"/>
      <c r="F45" s="114" t="s">
        <v>219</v>
      </c>
      <c r="G45"/>
      <c r="H45"/>
      <c r="I45"/>
      <c r="J45"/>
      <c r="K45"/>
      <c r="L45"/>
    </row>
    <row r="46" spans="1:13" ht="15" x14ac:dyDescent="0.25">
      <c r="B46" s="10" t="s">
        <v>38</v>
      </c>
      <c r="C46" s="247"/>
      <c r="D46" s="248"/>
      <c r="F46" s="103"/>
      <c r="G46"/>
      <c r="H46"/>
      <c r="I46"/>
      <c r="J46"/>
      <c r="K46"/>
      <c r="L46"/>
    </row>
    <row r="47" spans="1:13" ht="15" x14ac:dyDescent="0.25">
      <c r="B47" s="24" t="s">
        <v>39</v>
      </c>
      <c r="C47" s="247"/>
      <c r="D47" s="248"/>
      <c r="F47" s="103" t="s">
        <v>220</v>
      </c>
      <c r="G47"/>
      <c r="H47"/>
      <c r="I47"/>
      <c r="J47"/>
      <c r="K47"/>
      <c r="L47"/>
    </row>
    <row r="48" spans="1:13" ht="62.25" customHeight="1" x14ac:dyDescent="0.25">
      <c r="B48" s="12" t="s">
        <v>40</v>
      </c>
      <c r="C48" s="247"/>
      <c r="D48" s="248"/>
      <c r="F48" s="103"/>
      <c r="G48"/>
      <c r="H48"/>
      <c r="I48"/>
      <c r="J48"/>
      <c r="K48"/>
      <c r="L48"/>
    </row>
    <row r="49" spans="2:12" ht="24" x14ac:dyDescent="0.25">
      <c r="B49" s="12" t="s">
        <v>41</v>
      </c>
      <c r="C49" s="247"/>
      <c r="D49" s="248"/>
      <c r="F49" s="103" t="s">
        <v>221</v>
      </c>
      <c r="G49"/>
      <c r="H49"/>
      <c r="I49"/>
      <c r="J49"/>
      <c r="K49"/>
      <c r="L49"/>
    </row>
    <row r="50" spans="2:12" ht="15" x14ac:dyDescent="0.25">
      <c r="B50" s="11" t="s">
        <v>42</v>
      </c>
      <c r="C50" s="247"/>
      <c r="D50" s="248"/>
      <c r="F50" s="103"/>
      <c r="G50"/>
      <c r="H50"/>
      <c r="I50"/>
      <c r="J50"/>
      <c r="K50"/>
      <c r="L50"/>
    </row>
    <row r="51" spans="2:12" ht="48.75" thickBot="1" x14ac:dyDescent="0.3">
      <c r="B51" s="12" t="s">
        <v>43</v>
      </c>
      <c r="C51" s="249"/>
      <c r="D51" s="250"/>
      <c r="F51" s="114" t="s">
        <v>222</v>
      </c>
      <c r="G51"/>
      <c r="H51"/>
      <c r="I51"/>
      <c r="J51"/>
      <c r="K51"/>
      <c r="L51"/>
    </row>
    <row r="52" spans="2:12" ht="15" customHeight="1" x14ac:dyDescent="0.25">
      <c r="B52" s="25"/>
      <c r="C52" s="245"/>
      <c r="D52" s="246"/>
      <c r="F52" s="103"/>
      <c r="G52"/>
      <c r="H52"/>
      <c r="I52"/>
      <c r="J52"/>
      <c r="K52"/>
      <c r="L52"/>
    </row>
    <row r="53" spans="2:12" ht="15" x14ac:dyDescent="0.25">
      <c r="B53" s="10" t="s">
        <v>44</v>
      </c>
      <c r="C53" s="239"/>
      <c r="D53" s="240"/>
      <c r="F53" s="103" t="s">
        <v>223</v>
      </c>
      <c r="G53"/>
      <c r="H53"/>
      <c r="I53"/>
      <c r="J53"/>
      <c r="K53"/>
      <c r="L53"/>
    </row>
    <row r="54" spans="2:12" ht="24" x14ac:dyDescent="0.25">
      <c r="B54" s="7" t="s">
        <v>45</v>
      </c>
      <c r="C54" s="239"/>
      <c r="D54" s="240"/>
      <c r="F54" s="103"/>
      <c r="G54"/>
      <c r="H54"/>
      <c r="I54"/>
      <c r="J54"/>
      <c r="K54"/>
      <c r="L54"/>
    </row>
    <row r="55" spans="2:12" ht="15" x14ac:dyDescent="0.25">
      <c r="B55" s="26" t="s">
        <v>46</v>
      </c>
      <c r="C55" s="239"/>
      <c r="D55" s="240"/>
      <c r="F55" s="103" t="s">
        <v>224</v>
      </c>
      <c r="G55"/>
      <c r="H55"/>
      <c r="I55"/>
      <c r="J55"/>
      <c r="K55"/>
      <c r="L55"/>
    </row>
    <row r="56" spans="2:12" ht="15" x14ac:dyDescent="0.25">
      <c r="B56" s="26" t="s">
        <v>47</v>
      </c>
      <c r="C56" s="239"/>
      <c r="D56" s="240"/>
      <c r="F56" s="103"/>
      <c r="G56"/>
      <c r="H56"/>
      <c r="I56"/>
      <c r="J56"/>
      <c r="K56"/>
      <c r="L56"/>
    </row>
    <row r="57" spans="2:12" ht="15" x14ac:dyDescent="0.25">
      <c r="B57" s="12" t="s">
        <v>48</v>
      </c>
      <c r="C57" s="239"/>
      <c r="D57" s="240"/>
      <c r="F57" s="114" t="s">
        <v>225</v>
      </c>
      <c r="G57"/>
      <c r="H57"/>
      <c r="I57"/>
      <c r="J57"/>
      <c r="K57"/>
      <c r="L57"/>
    </row>
    <row r="58" spans="2:12" ht="15.75" thickBot="1" x14ac:dyDescent="0.3">
      <c r="B58" s="27" t="s">
        <v>49</v>
      </c>
      <c r="C58" s="243"/>
      <c r="D58" s="244"/>
      <c r="F58" s="114"/>
      <c r="G58"/>
      <c r="H58"/>
      <c r="I58"/>
      <c r="J58"/>
      <c r="K58"/>
      <c r="L58"/>
    </row>
    <row r="59" spans="2:12" ht="15" x14ac:dyDescent="0.25">
      <c r="B59" s="25"/>
      <c r="C59" s="241"/>
      <c r="D59" s="242"/>
      <c r="F59" s="103" t="s">
        <v>226</v>
      </c>
      <c r="G59"/>
      <c r="H59"/>
      <c r="I59"/>
      <c r="J59"/>
      <c r="K59"/>
      <c r="L59"/>
    </row>
    <row r="60" spans="2:12" ht="15" x14ac:dyDescent="0.25">
      <c r="B60" s="10" t="s">
        <v>50</v>
      </c>
      <c r="C60" s="239"/>
      <c r="D60" s="240"/>
      <c r="F60" s="103"/>
      <c r="G60"/>
      <c r="H60"/>
      <c r="I60"/>
      <c r="J60"/>
      <c r="K60"/>
      <c r="L60"/>
    </row>
    <row r="61" spans="2:12" ht="15" x14ac:dyDescent="0.25">
      <c r="B61" s="17" t="s">
        <v>51</v>
      </c>
      <c r="C61" s="239"/>
      <c r="D61" s="240"/>
      <c r="F61" s="103" t="s">
        <v>227</v>
      </c>
      <c r="G61"/>
      <c r="H61"/>
      <c r="I61"/>
      <c r="J61"/>
      <c r="K61"/>
      <c r="L61"/>
    </row>
    <row r="62" spans="2:12" ht="15" x14ac:dyDescent="0.25">
      <c r="B62" s="24" t="s">
        <v>52</v>
      </c>
      <c r="C62" s="239"/>
      <c r="D62" s="240"/>
      <c r="F62" s="103"/>
      <c r="G62"/>
      <c r="H62"/>
      <c r="I62"/>
      <c r="J62"/>
      <c r="K62"/>
      <c r="L62"/>
    </row>
    <row r="63" spans="2:12" ht="15" x14ac:dyDescent="0.25">
      <c r="B63" s="26" t="s">
        <v>53</v>
      </c>
      <c r="C63" s="239"/>
      <c r="D63" s="240"/>
      <c r="F63" s="114" t="s">
        <v>228</v>
      </c>
      <c r="G63"/>
      <c r="H63"/>
      <c r="I63"/>
      <c r="J63"/>
      <c r="K63"/>
      <c r="L63"/>
    </row>
    <row r="64" spans="2:12" ht="24.75" thickBot="1" x14ac:dyDescent="0.3">
      <c r="B64" s="12" t="s">
        <v>54</v>
      </c>
      <c r="C64" s="239"/>
      <c r="D64" s="240"/>
      <c r="F64" s="114"/>
      <c r="G64"/>
      <c r="H64"/>
      <c r="I64"/>
      <c r="J64"/>
      <c r="K64"/>
      <c r="L64"/>
    </row>
    <row r="65" spans="2:12" ht="15.75" thickBot="1" x14ac:dyDescent="0.3">
      <c r="B65" s="28" t="s">
        <v>55</v>
      </c>
      <c r="C65" s="239"/>
      <c r="D65" s="240"/>
      <c r="F65" s="105" t="s">
        <v>229</v>
      </c>
      <c r="G65" s="106" t="s">
        <v>195</v>
      </c>
      <c r="H65" s="106" t="s">
        <v>196</v>
      </c>
      <c r="I65" s="106" t="s">
        <v>230</v>
      </c>
      <c r="J65"/>
      <c r="K65"/>
      <c r="L65"/>
    </row>
    <row r="66" spans="2:12" ht="15.75" thickBot="1" x14ac:dyDescent="0.3">
      <c r="B66" s="26" t="s">
        <v>53</v>
      </c>
      <c r="C66" s="239"/>
      <c r="D66" s="240"/>
      <c r="F66" s="131" t="s">
        <v>231</v>
      </c>
      <c r="G66" s="115" t="s">
        <v>232</v>
      </c>
      <c r="H66" s="108">
        <v>831623.33</v>
      </c>
      <c r="I66" s="132" t="s">
        <v>233</v>
      </c>
      <c r="J66"/>
      <c r="K66"/>
      <c r="L66"/>
    </row>
    <row r="67" spans="2:12" ht="24.75" thickBot="1" x14ac:dyDescent="0.3">
      <c r="B67" s="27" t="s">
        <v>54</v>
      </c>
      <c r="C67" s="243"/>
      <c r="D67" s="244"/>
      <c r="F67" s="131" t="s">
        <v>234</v>
      </c>
      <c r="G67" s="115" t="s">
        <v>235</v>
      </c>
      <c r="H67" s="108">
        <v>12902667.32</v>
      </c>
      <c r="I67" s="132" t="s">
        <v>233</v>
      </c>
      <c r="J67"/>
      <c r="K67"/>
      <c r="L67"/>
    </row>
    <row r="68" spans="2:12" ht="30.75" thickBot="1" x14ac:dyDescent="0.3">
      <c r="B68" s="29"/>
      <c r="C68" s="251"/>
      <c r="D68" s="252"/>
      <c r="F68" s="131" t="s">
        <v>236</v>
      </c>
      <c r="G68" s="115" t="s">
        <v>237</v>
      </c>
      <c r="H68" s="108">
        <v>5538637.0800000001</v>
      </c>
      <c r="I68" s="132" t="s">
        <v>233</v>
      </c>
      <c r="J68"/>
      <c r="K68"/>
      <c r="L68"/>
    </row>
    <row r="69" spans="2:12" ht="24.95" customHeight="1" thickBot="1" x14ac:dyDescent="0.3">
      <c r="B69" s="30" t="s">
        <v>56</v>
      </c>
      <c r="C69" s="253"/>
      <c r="D69" s="254"/>
      <c r="F69" s="131" t="s">
        <v>238</v>
      </c>
      <c r="G69" s="115" t="s">
        <v>239</v>
      </c>
      <c r="H69" s="108">
        <v>845139.32</v>
      </c>
      <c r="I69" s="132" t="s">
        <v>233</v>
      </c>
      <c r="J69"/>
      <c r="K69"/>
      <c r="L69"/>
    </row>
    <row r="70" spans="2:12" ht="30.75" thickBot="1" x14ac:dyDescent="0.3">
      <c r="B70" s="4" t="s">
        <v>57</v>
      </c>
      <c r="C70" s="255"/>
      <c r="D70" s="256"/>
      <c r="F70" s="131" t="s">
        <v>240</v>
      </c>
      <c r="G70" s="115" t="s">
        <v>241</v>
      </c>
      <c r="H70" s="108">
        <v>3552454</v>
      </c>
      <c r="I70" s="132" t="s">
        <v>233</v>
      </c>
      <c r="J70"/>
      <c r="K70"/>
      <c r="L70"/>
    </row>
    <row r="71" spans="2:12" ht="45.75" thickBot="1" x14ac:dyDescent="0.3">
      <c r="B71" s="7" t="s">
        <v>18</v>
      </c>
      <c r="C71" s="239"/>
      <c r="D71" s="240"/>
      <c r="F71" s="131" t="s">
        <v>242</v>
      </c>
      <c r="G71" s="115" t="s">
        <v>243</v>
      </c>
      <c r="H71" s="108">
        <v>1414700.78</v>
      </c>
      <c r="I71" s="132" t="s">
        <v>233</v>
      </c>
      <c r="J71"/>
      <c r="K71"/>
      <c r="L71"/>
    </row>
    <row r="72" spans="2:12" ht="45.75" customHeight="1" thickBot="1" x14ac:dyDescent="0.3">
      <c r="B72" s="7" t="s">
        <v>19</v>
      </c>
      <c r="C72" s="239"/>
      <c r="D72" s="240"/>
      <c r="F72" s="131" t="s">
        <v>244</v>
      </c>
      <c r="G72" s="115" t="s">
        <v>245</v>
      </c>
      <c r="H72" s="108">
        <v>14801.6</v>
      </c>
      <c r="I72" s="132" t="s">
        <v>233</v>
      </c>
      <c r="J72"/>
      <c r="K72"/>
      <c r="L72"/>
    </row>
    <row r="73" spans="2:12" ht="12" customHeight="1" thickBot="1" x14ac:dyDescent="0.3">
      <c r="B73" s="7" t="s">
        <v>20</v>
      </c>
      <c r="C73" s="239"/>
      <c r="D73" s="240"/>
      <c r="F73" s="131" t="s">
        <v>246</v>
      </c>
      <c r="G73" s="115" t="s">
        <v>247</v>
      </c>
      <c r="H73" s="108">
        <v>52500</v>
      </c>
      <c r="I73" s="132" t="s">
        <v>233</v>
      </c>
      <c r="J73"/>
      <c r="K73"/>
      <c r="L73"/>
    </row>
    <row r="74" spans="2:12" ht="20.25" customHeight="1" x14ac:dyDescent="0.25">
      <c r="B74" s="7" t="s">
        <v>21</v>
      </c>
      <c r="C74" s="239"/>
      <c r="D74" s="240"/>
      <c r="F74" s="185"/>
      <c r="G74" s="174" t="s">
        <v>216</v>
      </c>
      <c r="H74" s="166">
        <f>+SUM(H66:H73)</f>
        <v>25152523.430000003</v>
      </c>
      <c r="I74" s="189"/>
      <c r="J74"/>
      <c r="K74"/>
      <c r="L74"/>
    </row>
    <row r="75" spans="2:12" ht="15.75" thickBot="1" x14ac:dyDescent="0.3">
      <c r="B75" s="8" t="s">
        <v>58</v>
      </c>
      <c r="C75" s="257"/>
      <c r="D75" s="258"/>
      <c r="F75" s="186"/>
      <c r="G75" s="188"/>
      <c r="H75" s="167"/>
      <c r="I75" s="190"/>
      <c r="J75"/>
      <c r="K75"/>
      <c r="L75"/>
    </row>
    <row r="76" spans="2:12" ht="14.25" customHeight="1" thickBot="1" x14ac:dyDescent="0.3">
      <c r="B76" s="31"/>
      <c r="C76" s="241"/>
      <c r="D76" s="242"/>
      <c r="F76" s="187"/>
      <c r="G76" s="175"/>
      <c r="H76" s="168"/>
      <c r="I76" s="191"/>
      <c r="J76"/>
      <c r="K76"/>
      <c r="L76"/>
    </row>
    <row r="77" spans="2:12" ht="24" x14ac:dyDescent="0.25">
      <c r="B77" s="10" t="s">
        <v>59</v>
      </c>
      <c r="C77" s="239"/>
      <c r="D77" s="240"/>
      <c r="F77" s="103"/>
      <c r="G77"/>
      <c r="H77"/>
      <c r="I77"/>
      <c r="J77"/>
      <c r="K77" s="146"/>
      <c r="L77"/>
    </row>
    <row r="78" spans="2:12" ht="45.75" customHeight="1" x14ac:dyDescent="0.25">
      <c r="B78" s="32" t="s">
        <v>60</v>
      </c>
      <c r="C78" s="239"/>
      <c r="D78" s="240"/>
      <c r="F78" s="103" t="s">
        <v>248</v>
      </c>
      <c r="G78"/>
      <c r="H78"/>
      <c r="I78"/>
      <c r="J78"/>
      <c r="K78"/>
      <c r="L78"/>
    </row>
    <row r="79" spans="2:12" ht="45.75" customHeight="1" x14ac:dyDescent="0.25">
      <c r="B79" s="12" t="s">
        <v>61</v>
      </c>
      <c r="C79" s="239"/>
      <c r="D79" s="240"/>
      <c r="F79" s="103"/>
      <c r="G79"/>
      <c r="H79"/>
      <c r="I79"/>
      <c r="J79"/>
      <c r="K79"/>
      <c r="L79"/>
    </row>
    <row r="80" spans="2:12" ht="15" x14ac:dyDescent="0.25">
      <c r="B80" s="32" t="s">
        <v>62</v>
      </c>
      <c r="C80" s="239"/>
      <c r="D80" s="240"/>
      <c r="F80" s="103" t="s">
        <v>249</v>
      </c>
      <c r="G80"/>
      <c r="H80"/>
      <c r="I80"/>
      <c r="J80"/>
      <c r="K80"/>
      <c r="L80"/>
    </row>
    <row r="81" spans="2:12" ht="36.75" thickBot="1" x14ac:dyDescent="0.3">
      <c r="B81" s="27" t="s">
        <v>61</v>
      </c>
      <c r="C81" s="243"/>
      <c r="D81" s="244"/>
      <c r="F81" s="114" t="s">
        <v>412</v>
      </c>
      <c r="G81"/>
      <c r="H81"/>
      <c r="I81"/>
      <c r="J81"/>
      <c r="K81"/>
      <c r="L81"/>
    </row>
    <row r="82" spans="2:12" ht="15" x14ac:dyDescent="0.25">
      <c r="B82" s="25"/>
      <c r="C82" s="241"/>
      <c r="D82" s="242"/>
      <c r="F82" s="114"/>
      <c r="G82"/>
      <c r="H82"/>
      <c r="I82"/>
      <c r="J82"/>
      <c r="K82"/>
      <c r="L82"/>
    </row>
    <row r="83" spans="2:12" ht="15" x14ac:dyDescent="0.25">
      <c r="B83" s="10" t="s">
        <v>63</v>
      </c>
      <c r="C83" s="239"/>
      <c r="D83" s="240"/>
      <c r="F83" s="114" t="s">
        <v>413</v>
      </c>
      <c r="G83"/>
      <c r="H83"/>
      <c r="I83"/>
      <c r="J83"/>
      <c r="K83"/>
      <c r="L83"/>
    </row>
    <row r="84" spans="2:12" ht="15" x14ac:dyDescent="0.25">
      <c r="B84" s="32" t="s">
        <v>64</v>
      </c>
      <c r="C84" s="239"/>
      <c r="D84" s="240"/>
      <c r="F84" s="114"/>
      <c r="G84"/>
      <c r="H84"/>
      <c r="I84"/>
      <c r="J84"/>
      <c r="K84"/>
      <c r="L84"/>
    </row>
    <row r="85" spans="2:12" ht="48" x14ac:dyDescent="0.25">
      <c r="B85" s="12" t="s">
        <v>65</v>
      </c>
      <c r="C85" s="239"/>
      <c r="D85" s="240"/>
      <c r="F85" s="114" t="s">
        <v>250</v>
      </c>
      <c r="G85"/>
      <c r="H85"/>
      <c r="I85"/>
      <c r="J85"/>
      <c r="K85"/>
      <c r="L85"/>
    </row>
    <row r="86" spans="2:12" ht="30" x14ac:dyDescent="0.25">
      <c r="B86" s="32" t="s">
        <v>66</v>
      </c>
      <c r="C86" s="239"/>
      <c r="D86" s="240"/>
      <c r="F86" s="114" t="s">
        <v>251</v>
      </c>
      <c r="G86"/>
      <c r="H86"/>
      <c r="I86"/>
      <c r="J86"/>
      <c r="K86"/>
      <c r="L86"/>
    </row>
    <row r="87" spans="2:12" ht="48.75" thickBot="1" x14ac:dyDescent="0.3">
      <c r="B87" s="27" t="s">
        <v>65</v>
      </c>
      <c r="C87" s="243"/>
      <c r="D87" s="244"/>
      <c r="F87" s="114" t="s">
        <v>252</v>
      </c>
      <c r="G87"/>
      <c r="H87"/>
      <c r="I87"/>
      <c r="J87"/>
      <c r="K87"/>
      <c r="L87"/>
    </row>
    <row r="88" spans="2:12" ht="15.75" thickBot="1" x14ac:dyDescent="0.3">
      <c r="B88" s="33"/>
      <c r="C88" s="259"/>
      <c r="D88" s="260"/>
      <c r="F88" s="114" t="s">
        <v>253</v>
      </c>
      <c r="G88"/>
      <c r="H88"/>
      <c r="I88"/>
      <c r="J88"/>
      <c r="K88"/>
      <c r="L88"/>
    </row>
    <row r="89" spans="2:12" ht="30" customHeight="1" thickBot="1" x14ac:dyDescent="0.3">
      <c r="B89" s="222" t="s">
        <v>67</v>
      </c>
      <c r="C89" s="223"/>
      <c r="D89" s="224"/>
      <c r="F89" s="114" t="s">
        <v>254</v>
      </c>
      <c r="G89"/>
      <c r="H89"/>
      <c r="I89"/>
      <c r="J89"/>
      <c r="K89"/>
      <c r="L89"/>
    </row>
    <row r="90" spans="2:12" ht="15" x14ac:dyDescent="0.25">
      <c r="B90" s="34"/>
      <c r="C90" s="261"/>
      <c r="D90" s="262"/>
      <c r="F90" s="114"/>
      <c r="G90"/>
      <c r="H90"/>
      <c r="I90"/>
      <c r="J90"/>
      <c r="K90"/>
      <c r="L90"/>
    </row>
    <row r="91" spans="2:12" ht="15" x14ac:dyDescent="0.25">
      <c r="B91" s="10" t="s">
        <v>68</v>
      </c>
      <c r="C91" s="239"/>
      <c r="D91" s="240"/>
      <c r="F91" s="114" t="s">
        <v>255</v>
      </c>
      <c r="G91"/>
      <c r="H91"/>
      <c r="I91"/>
      <c r="J91"/>
      <c r="K91"/>
      <c r="L91"/>
    </row>
    <row r="92" spans="2:12" ht="15" x14ac:dyDescent="0.25">
      <c r="B92" s="32" t="s">
        <v>69</v>
      </c>
      <c r="C92" s="239"/>
      <c r="D92" s="240"/>
      <c r="F92" s="114"/>
      <c r="G92"/>
      <c r="H92"/>
      <c r="I92"/>
      <c r="J92"/>
      <c r="K92"/>
      <c r="L92"/>
    </row>
    <row r="93" spans="2:12" ht="15" x14ac:dyDescent="0.25">
      <c r="B93" s="35" t="s">
        <v>70</v>
      </c>
      <c r="C93" s="239"/>
      <c r="D93" s="240"/>
      <c r="F93" s="103" t="s">
        <v>256</v>
      </c>
      <c r="G93"/>
      <c r="H93"/>
      <c r="I93"/>
      <c r="J93"/>
      <c r="K93"/>
      <c r="L93"/>
    </row>
    <row r="94" spans="2:12" ht="15" x14ac:dyDescent="0.25">
      <c r="B94" s="35" t="s">
        <v>71</v>
      </c>
      <c r="C94" s="239"/>
      <c r="D94" s="240"/>
      <c r="F94" s="103"/>
      <c r="G94"/>
      <c r="H94"/>
      <c r="I94"/>
      <c r="J94"/>
      <c r="K94"/>
      <c r="L94"/>
    </row>
    <row r="95" spans="2:12" ht="15" x14ac:dyDescent="0.25">
      <c r="B95" s="32" t="s">
        <v>72</v>
      </c>
      <c r="C95" s="239"/>
      <c r="D95" s="240"/>
      <c r="F95" s="103" t="s">
        <v>257</v>
      </c>
      <c r="G95"/>
      <c r="H95"/>
      <c r="I95"/>
      <c r="J95"/>
      <c r="K95"/>
      <c r="L95"/>
    </row>
    <row r="96" spans="2:12" ht="15" x14ac:dyDescent="0.25">
      <c r="B96" s="35" t="s">
        <v>70</v>
      </c>
      <c r="C96" s="239"/>
      <c r="D96" s="240"/>
      <c r="F96" s="114" t="s">
        <v>258</v>
      </c>
      <c r="G96"/>
      <c r="H96"/>
      <c r="I96"/>
      <c r="J96"/>
      <c r="K96"/>
      <c r="L96"/>
    </row>
    <row r="97" spans="2:12" ht="15" x14ac:dyDescent="0.25">
      <c r="B97" s="35" t="s">
        <v>71</v>
      </c>
      <c r="C97" s="239"/>
      <c r="D97" s="240"/>
      <c r="F97" s="103"/>
      <c r="G97"/>
      <c r="H97"/>
      <c r="I97"/>
      <c r="J97"/>
      <c r="K97"/>
      <c r="L97"/>
    </row>
    <row r="98" spans="2:12" ht="15" x14ac:dyDescent="0.25">
      <c r="B98" s="32" t="s">
        <v>73</v>
      </c>
      <c r="C98" s="239"/>
      <c r="D98" s="240"/>
      <c r="F98" s="103" t="s">
        <v>259</v>
      </c>
      <c r="G98"/>
      <c r="H98"/>
      <c r="I98"/>
      <c r="J98"/>
      <c r="K98"/>
      <c r="L98"/>
    </row>
    <row r="99" spans="2:12" ht="15" x14ac:dyDescent="0.25">
      <c r="B99" s="35" t="s">
        <v>70</v>
      </c>
      <c r="C99" s="239"/>
      <c r="D99" s="240"/>
      <c r="F99" s="101"/>
      <c r="G99"/>
      <c r="H99"/>
      <c r="I99"/>
      <c r="J99"/>
      <c r="K99"/>
      <c r="L99"/>
    </row>
    <row r="100" spans="2:12" ht="15" x14ac:dyDescent="0.25">
      <c r="B100" s="35" t="s">
        <v>71</v>
      </c>
      <c r="C100" s="239"/>
      <c r="D100" s="240"/>
      <c r="F100" s="103" t="s">
        <v>260</v>
      </c>
      <c r="G100"/>
      <c r="H100"/>
      <c r="I100"/>
      <c r="J100"/>
      <c r="K100"/>
      <c r="L100"/>
    </row>
    <row r="101" spans="2:12" ht="15" x14ac:dyDescent="0.25">
      <c r="B101" s="32" t="s">
        <v>74</v>
      </c>
      <c r="C101" s="239"/>
      <c r="D101" s="240"/>
      <c r="F101" s="101"/>
      <c r="G101"/>
      <c r="H101"/>
      <c r="I101"/>
      <c r="J101"/>
      <c r="K101"/>
      <c r="L101"/>
    </row>
    <row r="102" spans="2:12" ht="15.75" thickBot="1" x14ac:dyDescent="0.3">
      <c r="B102" s="35" t="s">
        <v>70</v>
      </c>
      <c r="C102" s="239"/>
      <c r="D102" s="240"/>
      <c r="F102" s="114" t="s">
        <v>261</v>
      </c>
      <c r="G102"/>
      <c r="H102"/>
      <c r="I102"/>
      <c r="J102"/>
      <c r="K102"/>
      <c r="L102"/>
    </row>
    <row r="103" spans="2:12" ht="26.25" thickBot="1" x14ac:dyDescent="0.3">
      <c r="B103" s="35" t="s">
        <v>71</v>
      </c>
      <c r="C103" s="239"/>
      <c r="D103" s="240"/>
      <c r="F103" s="116" t="s">
        <v>229</v>
      </c>
      <c r="G103" s="130" t="s">
        <v>262</v>
      </c>
      <c r="H103" s="130" t="s">
        <v>108</v>
      </c>
      <c r="I103" s="117" t="s">
        <v>263</v>
      </c>
      <c r="J103" s="130" t="s">
        <v>264</v>
      </c>
      <c r="K103"/>
      <c r="L103"/>
    </row>
    <row r="104" spans="2:12" ht="120.75" thickBot="1" x14ac:dyDescent="0.3">
      <c r="B104" s="32" t="s">
        <v>75</v>
      </c>
      <c r="C104" s="239"/>
      <c r="D104" s="240"/>
      <c r="F104" s="118" t="s">
        <v>265</v>
      </c>
      <c r="G104" s="119" t="s">
        <v>266</v>
      </c>
      <c r="H104" s="119" t="s">
        <v>267</v>
      </c>
      <c r="I104" s="120" t="s">
        <v>268</v>
      </c>
      <c r="J104" s="120" t="s">
        <v>269</v>
      </c>
      <c r="K104"/>
      <c r="L104"/>
    </row>
    <row r="105" spans="2:12" ht="84.75" thickBot="1" x14ac:dyDescent="0.3">
      <c r="B105" s="35" t="s">
        <v>70</v>
      </c>
      <c r="C105" s="239"/>
      <c r="D105" s="240"/>
      <c r="F105" s="118" t="s">
        <v>270</v>
      </c>
      <c r="G105" s="119" t="s">
        <v>271</v>
      </c>
      <c r="H105" s="119" t="s">
        <v>272</v>
      </c>
      <c r="I105" s="120" t="s">
        <v>268</v>
      </c>
      <c r="J105" s="120" t="s">
        <v>273</v>
      </c>
      <c r="K105"/>
      <c r="L105"/>
    </row>
    <row r="106" spans="2:12" ht="48.75" thickBot="1" x14ac:dyDescent="0.3">
      <c r="B106" s="35" t="s">
        <v>71</v>
      </c>
      <c r="C106" s="239"/>
      <c r="D106" s="240"/>
      <c r="F106" s="118" t="s">
        <v>274</v>
      </c>
      <c r="G106" s="119" t="s">
        <v>275</v>
      </c>
      <c r="H106" s="119" t="s">
        <v>276</v>
      </c>
      <c r="I106" s="120" t="s">
        <v>277</v>
      </c>
      <c r="J106" s="120" t="s">
        <v>273</v>
      </c>
      <c r="K106"/>
      <c r="L106"/>
    </row>
    <row r="107" spans="2:12" ht="15" x14ac:dyDescent="0.25">
      <c r="B107" s="32" t="s">
        <v>76</v>
      </c>
      <c r="C107" s="239"/>
      <c r="D107" s="240"/>
      <c r="F107" s="110"/>
      <c r="G107"/>
      <c r="H107"/>
      <c r="I107"/>
      <c r="J107"/>
      <c r="K107"/>
      <c r="L107"/>
    </row>
    <row r="108" spans="2:12" ht="15" x14ac:dyDescent="0.25">
      <c r="B108" s="35" t="s">
        <v>70</v>
      </c>
      <c r="C108" s="239"/>
      <c r="D108" s="240"/>
      <c r="F108" s="114" t="s">
        <v>278</v>
      </c>
      <c r="G108"/>
      <c r="H108"/>
      <c r="I108"/>
      <c r="J108"/>
      <c r="K108"/>
      <c r="L108"/>
    </row>
    <row r="109" spans="2:12" ht="15" x14ac:dyDescent="0.25">
      <c r="B109" s="35" t="s">
        <v>71</v>
      </c>
      <c r="C109" s="239"/>
      <c r="D109" s="240"/>
      <c r="F109" s="101"/>
      <c r="G109"/>
      <c r="H109"/>
      <c r="I109"/>
      <c r="J109"/>
      <c r="K109"/>
      <c r="L109"/>
    </row>
    <row r="110" spans="2:12" ht="24" x14ac:dyDescent="0.25">
      <c r="B110" s="5" t="s">
        <v>77</v>
      </c>
      <c r="C110" s="239"/>
      <c r="D110" s="240"/>
      <c r="F110" s="102" t="s">
        <v>279</v>
      </c>
      <c r="G110"/>
      <c r="H110"/>
      <c r="I110"/>
      <c r="J110"/>
      <c r="K110"/>
      <c r="L110"/>
    </row>
    <row r="111" spans="2:12" ht="15" x14ac:dyDescent="0.25">
      <c r="B111" s="35" t="s">
        <v>70</v>
      </c>
      <c r="C111" s="239"/>
      <c r="D111" s="240"/>
      <c r="F111" s="103"/>
      <c r="G111"/>
      <c r="H111"/>
      <c r="I111"/>
      <c r="J111"/>
      <c r="K111"/>
      <c r="L111"/>
    </row>
    <row r="112" spans="2:12" ht="15.75" thickBot="1" x14ac:dyDescent="0.3">
      <c r="B112" s="36" t="s">
        <v>71</v>
      </c>
      <c r="C112" s="257"/>
      <c r="D112" s="258"/>
      <c r="F112" s="103" t="s">
        <v>280</v>
      </c>
      <c r="G112"/>
      <c r="H112"/>
      <c r="I112"/>
      <c r="J112"/>
      <c r="K112"/>
      <c r="L112"/>
    </row>
    <row r="113" spans="2:12" ht="15" x14ac:dyDescent="0.25">
      <c r="B113" s="37"/>
      <c r="C113" s="241"/>
      <c r="D113" s="242"/>
      <c r="F113" s="114" t="s">
        <v>189</v>
      </c>
      <c r="G113"/>
      <c r="H113"/>
      <c r="I113"/>
      <c r="J113"/>
      <c r="K113"/>
      <c r="L113"/>
    </row>
    <row r="114" spans="2:12" ht="57.6" customHeight="1" x14ac:dyDescent="0.25">
      <c r="B114" s="10" t="s">
        <v>78</v>
      </c>
      <c r="C114" s="263"/>
      <c r="D114" s="264"/>
      <c r="F114" s="114" t="s">
        <v>414</v>
      </c>
      <c r="G114"/>
      <c r="H114"/>
      <c r="I114"/>
      <c r="J114"/>
      <c r="K114"/>
      <c r="L114"/>
    </row>
    <row r="115" spans="2:12" ht="15.75" thickBot="1" x14ac:dyDescent="0.3">
      <c r="B115" s="32" t="s">
        <v>79</v>
      </c>
      <c r="C115" s="239"/>
      <c r="D115" s="240"/>
      <c r="F115" s="114"/>
      <c r="G115"/>
      <c r="H115"/>
      <c r="I115"/>
      <c r="J115"/>
      <c r="K115"/>
      <c r="L115"/>
    </row>
    <row r="116" spans="2:12" ht="12" customHeight="1" thickBot="1" x14ac:dyDescent="0.3">
      <c r="B116" s="35" t="s">
        <v>70</v>
      </c>
      <c r="C116" s="239"/>
      <c r="D116" s="240"/>
      <c r="F116" s="105" t="s">
        <v>195</v>
      </c>
      <c r="G116" s="106" t="s">
        <v>196</v>
      </c>
      <c r="H116" s="106" t="s">
        <v>281</v>
      </c>
      <c r="I116"/>
      <c r="J116"/>
      <c r="K116"/>
      <c r="L116"/>
    </row>
    <row r="117" spans="2:12" ht="12" customHeight="1" thickBot="1" x14ac:dyDescent="0.3">
      <c r="B117" s="35" t="s">
        <v>71</v>
      </c>
      <c r="C117" s="239"/>
      <c r="D117" s="240"/>
      <c r="F117" s="128" t="s">
        <v>282</v>
      </c>
      <c r="G117" s="111">
        <v>2277872.63</v>
      </c>
      <c r="H117" s="107" t="s">
        <v>407</v>
      </c>
      <c r="I117"/>
      <c r="J117"/>
      <c r="K117"/>
      <c r="L117"/>
    </row>
    <row r="118" spans="2:12" ht="15" x14ac:dyDescent="0.25">
      <c r="B118" s="32" t="s">
        <v>80</v>
      </c>
      <c r="C118" s="239"/>
      <c r="D118" s="240"/>
      <c r="F118" s="101"/>
      <c r="G118"/>
      <c r="H118"/>
      <c r="I118"/>
      <c r="J118"/>
      <c r="K118"/>
      <c r="L118"/>
    </row>
    <row r="119" spans="2:12" ht="15" x14ac:dyDescent="0.25">
      <c r="B119" s="35" t="s">
        <v>70</v>
      </c>
      <c r="C119" s="239"/>
      <c r="D119" s="240"/>
      <c r="F119" s="101"/>
      <c r="G119"/>
      <c r="H119"/>
      <c r="I119"/>
      <c r="J119"/>
      <c r="K119"/>
      <c r="L119"/>
    </row>
    <row r="120" spans="2:12" ht="15" x14ac:dyDescent="0.25">
      <c r="B120" s="35" t="s">
        <v>71</v>
      </c>
      <c r="C120" s="239"/>
      <c r="D120" s="240"/>
      <c r="F120" s="102" t="s">
        <v>283</v>
      </c>
      <c r="G120"/>
      <c r="H120"/>
      <c r="I120"/>
      <c r="J120"/>
      <c r="K120"/>
      <c r="L120"/>
    </row>
    <row r="121" spans="2:12" ht="15" x14ac:dyDescent="0.25">
      <c r="B121" s="32" t="s">
        <v>81</v>
      </c>
      <c r="C121" s="239"/>
      <c r="D121" s="240"/>
      <c r="F121" s="103"/>
      <c r="G121"/>
      <c r="H121"/>
      <c r="I121"/>
      <c r="J121"/>
      <c r="K121"/>
      <c r="L121"/>
    </row>
    <row r="122" spans="2:12" ht="15" x14ac:dyDescent="0.25">
      <c r="B122" s="35" t="s">
        <v>70</v>
      </c>
      <c r="C122" s="239"/>
      <c r="D122" s="240"/>
      <c r="F122" s="103" t="s">
        <v>284</v>
      </c>
      <c r="G122"/>
      <c r="H122"/>
      <c r="I122"/>
      <c r="J122"/>
      <c r="K122"/>
      <c r="L122"/>
    </row>
    <row r="123" spans="2:12" ht="15" x14ac:dyDescent="0.25">
      <c r="B123" s="35" t="s">
        <v>71</v>
      </c>
      <c r="C123" s="239"/>
      <c r="D123" s="240"/>
      <c r="F123" s="103"/>
      <c r="G123"/>
      <c r="H123"/>
      <c r="I123"/>
      <c r="J123"/>
      <c r="K123"/>
      <c r="L123"/>
    </row>
    <row r="124" spans="2:12" ht="15" x14ac:dyDescent="0.25">
      <c r="B124" s="32" t="s">
        <v>82</v>
      </c>
      <c r="C124" s="239"/>
      <c r="D124" s="240"/>
      <c r="F124" s="103" t="s">
        <v>193</v>
      </c>
      <c r="G124"/>
      <c r="H124"/>
      <c r="I124"/>
      <c r="J124"/>
      <c r="K124"/>
      <c r="L124"/>
    </row>
    <row r="125" spans="2:12" ht="15" x14ac:dyDescent="0.25">
      <c r="B125" s="35" t="s">
        <v>70</v>
      </c>
      <c r="C125" s="239"/>
      <c r="D125" s="240"/>
      <c r="F125" s="103"/>
      <c r="G125"/>
      <c r="H125"/>
      <c r="I125"/>
      <c r="J125"/>
      <c r="K125"/>
      <c r="L125"/>
    </row>
    <row r="126" spans="2:12" ht="30" x14ac:dyDescent="0.25">
      <c r="B126" s="35" t="s">
        <v>71</v>
      </c>
      <c r="C126" s="239"/>
      <c r="D126" s="240"/>
      <c r="F126" s="114" t="s">
        <v>415</v>
      </c>
      <c r="G126"/>
      <c r="H126"/>
      <c r="I126"/>
      <c r="J126"/>
      <c r="K126"/>
      <c r="L126"/>
    </row>
    <row r="127" spans="2:12" ht="15" x14ac:dyDescent="0.25">
      <c r="B127" s="32" t="s">
        <v>83</v>
      </c>
      <c r="C127" s="239"/>
      <c r="D127" s="240"/>
      <c r="F127" s="103"/>
      <c r="G127"/>
      <c r="H127"/>
      <c r="I127"/>
      <c r="J127"/>
      <c r="K127"/>
      <c r="L127"/>
    </row>
    <row r="128" spans="2:12" ht="15" x14ac:dyDescent="0.25">
      <c r="B128" s="35" t="s">
        <v>70</v>
      </c>
      <c r="C128" s="239"/>
      <c r="D128" s="240"/>
      <c r="F128" s="103"/>
      <c r="G128"/>
      <c r="H128"/>
      <c r="I128"/>
      <c r="J128"/>
      <c r="K128"/>
      <c r="L128"/>
    </row>
    <row r="129" spans="2:12" ht="15" x14ac:dyDescent="0.25">
      <c r="B129" s="35" t="s">
        <v>71</v>
      </c>
      <c r="C129" s="239"/>
      <c r="D129" s="240"/>
      <c r="F129" s="103"/>
      <c r="G129"/>
      <c r="H129"/>
      <c r="I129"/>
      <c r="J129"/>
      <c r="K129"/>
      <c r="L129"/>
    </row>
    <row r="130" spans="2:12" ht="15" x14ac:dyDescent="0.25">
      <c r="B130" s="32" t="s">
        <v>84</v>
      </c>
      <c r="C130" s="239"/>
      <c r="D130" s="240"/>
      <c r="F130" s="103"/>
      <c r="G130"/>
      <c r="H130"/>
      <c r="I130"/>
      <c r="J130"/>
      <c r="K130"/>
      <c r="L130"/>
    </row>
    <row r="131" spans="2:12" ht="15" x14ac:dyDescent="0.25">
      <c r="B131" s="35" t="s">
        <v>70</v>
      </c>
      <c r="C131" s="239"/>
      <c r="D131" s="240"/>
      <c r="F131" s="103"/>
      <c r="G131"/>
      <c r="H131"/>
      <c r="I131"/>
      <c r="J131"/>
      <c r="K131"/>
      <c r="L131"/>
    </row>
    <row r="132" spans="2:12" ht="15" x14ac:dyDescent="0.25">
      <c r="B132" s="35" t="s">
        <v>71</v>
      </c>
      <c r="C132" s="239"/>
      <c r="D132" s="240"/>
      <c r="F132" s="103"/>
      <c r="G132"/>
      <c r="H132"/>
      <c r="I132"/>
      <c r="J132"/>
      <c r="K132"/>
      <c r="L132"/>
    </row>
    <row r="133" spans="2:12" ht="15" x14ac:dyDescent="0.25">
      <c r="B133" s="32" t="s">
        <v>85</v>
      </c>
      <c r="C133" s="239"/>
      <c r="D133" s="240"/>
      <c r="F133" s="103"/>
      <c r="G133"/>
      <c r="H133"/>
      <c r="I133"/>
      <c r="J133"/>
      <c r="K133"/>
      <c r="L133"/>
    </row>
    <row r="134" spans="2:12" ht="15" x14ac:dyDescent="0.25">
      <c r="B134" s="35" t="s">
        <v>70</v>
      </c>
      <c r="C134" s="239"/>
      <c r="D134" s="240"/>
      <c r="F134" s="103" t="s">
        <v>285</v>
      </c>
      <c r="G134"/>
      <c r="H134"/>
      <c r="I134"/>
      <c r="J134"/>
      <c r="K134"/>
      <c r="L134"/>
    </row>
    <row r="135" spans="2:12" ht="15" x14ac:dyDescent="0.25">
      <c r="B135" s="35" t="s">
        <v>71</v>
      </c>
      <c r="C135" s="239"/>
      <c r="D135" s="240"/>
      <c r="F135" s="114"/>
      <c r="G135"/>
      <c r="H135"/>
      <c r="I135"/>
      <c r="J135"/>
      <c r="K135"/>
      <c r="L135"/>
    </row>
    <row r="136" spans="2:12" ht="15" x14ac:dyDescent="0.25">
      <c r="B136" s="32" t="s">
        <v>86</v>
      </c>
      <c r="C136" s="239"/>
      <c r="D136" s="240"/>
      <c r="F136" s="114" t="s">
        <v>286</v>
      </c>
      <c r="G136"/>
      <c r="H136"/>
      <c r="I136"/>
      <c r="J136"/>
      <c r="K136"/>
      <c r="L136"/>
    </row>
    <row r="137" spans="2:12" ht="15.75" thickBot="1" x14ac:dyDescent="0.3">
      <c r="B137" s="35" t="s">
        <v>70</v>
      </c>
      <c r="C137" s="239"/>
      <c r="D137" s="240"/>
      <c r="F137" s="114"/>
      <c r="G137"/>
      <c r="H137"/>
      <c r="I137"/>
      <c r="J137"/>
      <c r="K137"/>
      <c r="L137"/>
    </row>
    <row r="138" spans="2:12" ht="15.75" thickBot="1" x14ac:dyDescent="0.3">
      <c r="B138" s="35" t="s">
        <v>71</v>
      </c>
      <c r="C138" s="239"/>
      <c r="D138" s="240"/>
      <c r="F138" s="105" t="s">
        <v>287</v>
      </c>
      <c r="G138" s="106" t="s">
        <v>288</v>
      </c>
      <c r="H138" s="106" t="s">
        <v>289</v>
      </c>
      <c r="I138"/>
      <c r="J138"/>
      <c r="K138"/>
      <c r="L138"/>
    </row>
    <row r="139" spans="2:12" ht="15.75" thickBot="1" x14ac:dyDescent="0.3">
      <c r="B139" s="32" t="s">
        <v>87</v>
      </c>
      <c r="C139" s="239"/>
      <c r="D139" s="240"/>
      <c r="F139" s="128" t="s">
        <v>290</v>
      </c>
      <c r="G139" s="108">
        <v>281888.71000000002</v>
      </c>
      <c r="H139" s="132" t="s">
        <v>291</v>
      </c>
      <c r="I139"/>
      <c r="J139"/>
      <c r="K139"/>
      <c r="L139"/>
    </row>
    <row r="140" spans="2:12" ht="15.75" thickBot="1" x14ac:dyDescent="0.3">
      <c r="B140" s="35" t="s">
        <v>70</v>
      </c>
      <c r="C140" s="239"/>
      <c r="D140" s="240"/>
      <c r="F140" s="128" t="s">
        <v>292</v>
      </c>
      <c r="G140" s="108">
        <v>7700</v>
      </c>
      <c r="H140" s="132" t="s">
        <v>291</v>
      </c>
      <c r="I140"/>
      <c r="J140"/>
      <c r="K140"/>
      <c r="L140"/>
    </row>
    <row r="141" spans="2:12" ht="15.75" thickBot="1" x14ac:dyDescent="0.3">
      <c r="B141" s="38" t="s">
        <v>71</v>
      </c>
      <c r="C141" s="243"/>
      <c r="D141" s="244"/>
      <c r="F141" s="128" t="s">
        <v>410</v>
      </c>
      <c r="G141" s="108">
        <v>338493.5</v>
      </c>
      <c r="H141" s="132" t="s">
        <v>291</v>
      </c>
      <c r="I141"/>
      <c r="J141"/>
      <c r="K141"/>
      <c r="L141"/>
    </row>
    <row r="142" spans="2:12" ht="15.75" thickBot="1" x14ac:dyDescent="0.3">
      <c r="B142" s="25"/>
      <c r="C142" s="241"/>
      <c r="D142" s="242"/>
      <c r="F142" s="129" t="s">
        <v>216</v>
      </c>
      <c r="G142" s="121">
        <f>SUM(G139:G141)</f>
        <v>628082.21</v>
      </c>
      <c r="H142" s="122" t="s">
        <v>291</v>
      </c>
      <c r="I142"/>
      <c r="J142"/>
      <c r="K142"/>
      <c r="L142"/>
    </row>
    <row r="143" spans="2:12" ht="15" x14ac:dyDescent="0.25">
      <c r="B143" s="10" t="s">
        <v>88</v>
      </c>
      <c r="C143" s="239"/>
      <c r="D143" s="240"/>
      <c r="F143" s="103"/>
      <c r="G143" s="103"/>
      <c r="H143"/>
      <c r="I143" s="147"/>
      <c r="J143"/>
      <c r="K143"/>
      <c r="L143"/>
    </row>
    <row r="144" spans="2:12" ht="15" x14ac:dyDescent="0.25">
      <c r="B144" s="32" t="s">
        <v>89</v>
      </c>
      <c r="C144" s="239"/>
      <c r="D144" s="240"/>
      <c r="F144" s="103" t="s">
        <v>293</v>
      </c>
      <c r="G144" s="147"/>
      <c r="H144"/>
      <c r="I144"/>
      <c r="J144"/>
      <c r="K144"/>
      <c r="L144"/>
    </row>
    <row r="145" spans="2:12" ht="15" x14ac:dyDescent="0.25">
      <c r="B145" s="35" t="s">
        <v>70</v>
      </c>
      <c r="C145" s="239"/>
      <c r="D145" s="240"/>
      <c r="F145" s="114"/>
      <c r="G145"/>
      <c r="H145"/>
      <c r="I145"/>
      <c r="J145"/>
      <c r="K145"/>
      <c r="L145"/>
    </row>
    <row r="146" spans="2:12" ht="15" x14ac:dyDescent="0.25">
      <c r="B146" s="35" t="s">
        <v>71</v>
      </c>
      <c r="C146" s="239"/>
      <c r="D146" s="240"/>
      <c r="F146" s="103" t="s">
        <v>294</v>
      </c>
      <c r="G146"/>
      <c r="H146"/>
      <c r="I146"/>
      <c r="J146"/>
      <c r="K146"/>
      <c r="L146"/>
    </row>
    <row r="147" spans="2:12" ht="15" x14ac:dyDescent="0.25">
      <c r="B147" s="32" t="s">
        <v>90</v>
      </c>
      <c r="C147" s="239"/>
      <c r="D147" s="240"/>
      <c r="F147" s="114"/>
      <c r="G147"/>
      <c r="H147"/>
      <c r="I147"/>
      <c r="J147"/>
      <c r="K147"/>
      <c r="L147"/>
    </row>
    <row r="148" spans="2:12" ht="15" x14ac:dyDescent="0.25">
      <c r="B148" s="35" t="s">
        <v>70</v>
      </c>
      <c r="C148" s="239"/>
      <c r="D148" s="240"/>
      <c r="F148" s="114" t="s">
        <v>295</v>
      </c>
      <c r="G148"/>
      <c r="H148"/>
      <c r="I148"/>
      <c r="J148"/>
      <c r="K148"/>
      <c r="L148"/>
    </row>
    <row r="149" spans="2:12" ht="15.75" thickBot="1" x14ac:dyDescent="0.3">
      <c r="B149" s="35" t="s">
        <v>71</v>
      </c>
      <c r="C149" s="239"/>
      <c r="D149" s="240"/>
      <c r="F149" s="114"/>
      <c r="G149"/>
      <c r="H149"/>
      <c r="I149"/>
      <c r="J149"/>
      <c r="K149"/>
      <c r="L149"/>
    </row>
    <row r="150" spans="2:12" ht="24.75" thickBot="1" x14ac:dyDescent="0.3">
      <c r="B150" s="5" t="s">
        <v>91</v>
      </c>
      <c r="C150" s="239"/>
      <c r="D150" s="240"/>
      <c r="F150" s="105" t="s">
        <v>195</v>
      </c>
      <c r="G150" s="106" t="s">
        <v>196</v>
      </c>
      <c r="H150" s="106" t="s">
        <v>296</v>
      </c>
      <c r="I150"/>
      <c r="J150"/>
      <c r="K150"/>
      <c r="L150"/>
    </row>
    <row r="151" spans="2:12" ht="15" x14ac:dyDescent="0.25">
      <c r="B151" s="35" t="s">
        <v>70</v>
      </c>
      <c r="C151" s="239"/>
      <c r="D151" s="240"/>
      <c r="F151" s="192" t="s">
        <v>297</v>
      </c>
      <c r="G151" s="356">
        <v>46679589.450000003</v>
      </c>
      <c r="H151" s="169">
        <v>71.56</v>
      </c>
      <c r="I151"/>
      <c r="J151" s="146"/>
      <c r="K151"/>
      <c r="L151"/>
    </row>
    <row r="152" spans="2:12" ht="15.75" thickBot="1" x14ac:dyDescent="0.3">
      <c r="B152" s="35" t="s">
        <v>71</v>
      </c>
      <c r="C152" s="239"/>
      <c r="D152" s="240"/>
      <c r="F152" s="193"/>
      <c r="G152" s="357"/>
      <c r="H152" s="170"/>
      <c r="I152"/>
      <c r="J152" s="358"/>
      <c r="K152"/>
      <c r="L152"/>
    </row>
    <row r="153" spans="2:12" ht="15.75" thickBot="1" x14ac:dyDescent="0.3">
      <c r="B153" s="32" t="s">
        <v>92</v>
      </c>
      <c r="C153" s="239"/>
      <c r="D153" s="240"/>
      <c r="F153" s="128" t="s">
        <v>298</v>
      </c>
      <c r="G153" s="123">
        <v>1265413.8600000001</v>
      </c>
      <c r="H153" s="132">
        <v>1.94</v>
      </c>
      <c r="I153"/>
      <c r="J153"/>
      <c r="K153"/>
      <c r="L153"/>
    </row>
    <row r="154" spans="2:12" ht="15.75" thickBot="1" x14ac:dyDescent="0.3">
      <c r="B154" s="35" t="s">
        <v>70</v>
      </c>
      <c r="C154" s="239"/>
      <c r="D154" s="240"/>
      <c r="F154" s="148" t="s">
        <v>299</v>
      </c>
      <c r="G154" s="149">
        <v>14532570.359999999</v>
      </c>
      <c r="H154" s="150">
        <v>22.28</v>
      </c>
      <c r="I154"/>
      <c r="J154"/>
      <c r="K154"/>
      <c r="L154"/>
    </row>
    <row r="155" spans="2:12" ht="15.75" thickBot="1" x14ac:dyDescent="0.3">
      <c r="B155" s="35" t="s">
        <v>71</v>
      </c>
      <c r="C155" s="239"/>
      <c r="D155" s="240"/>
      <c r="F155" s="128" t="s">
        <v>300</v>
      </c>
      <c r="G155" s="108">
        <v>161830.04</v>
      </c>
      <c r="H155" s="132">
        <v>0.25</v>
      </c>
      <c r="I155"/>
      <c r="J155"/>
      <c r="K155"/>
      <c r="L155"/>
    </row>
    <row r="156" spans="2:12" ht="15" x14ac:dyDescent="0.25">
      <c r="B156" s="32" t="s">
        <v>93</v>
      </c>
      <c r="C156" s="239"/>
      <c r="D156" s="240"/>
      <c r="F156" s="114"/>
      <c r="G156" s="147"/>
      <c r="H156" s="151"/>
      <c r="I156"/>
      <c r="J156"/>
      <c r="K156"/>
      <c r="L156"/>
    </row>
    <row r="157" spans="2:12" ht="15" x14ac:dyDescent="0.25">
      <c r="B157" s="35" t="s">
        <v>70</v>
      </c>
      <c r="C157" s="239"/>
      <c r="D157" s="240"/>
      <c r="F157" s="114"/>
      <c r="G157" s="147"/>
      <c r="H157"/>
      <c r="I157"/>
      <c r="J157"/>
      <c r="K157"/>
      <c r="L157"/>
    </row>
    <row r="158" spans="2:12" ht="15.75" thickBot="1" x14ac:dyDescent="0.3">
      <c r="B158" s="38" t="s">
        <v>71</v>
      </c>
      <c r="C158" s="243"/>
      <c r="D158" s="244"/>
      <c r="F158" s="114"/>
      <c r="G158" s="151"/>
      <c r="H158"/>
      <c r="I158"/>
      <c r="J158"/>
      <c r="K158"/>
      <c r="L158"/>
    </row>
    <row r="159" spans="2:12" ht="15" x14ac:dyDescent="0.25">
      <c r="B159" s="25"/>
      <c r="C159" s="241"/>
      <c r="D159" s="242"/>
      <c r="F159" s="102" t="s">
        <v>301</v>
      </c>
      <c r="G159"/>
      <c r="H159"/>
      <c r="I159"/>
      <c r="J159"/>
      <c r="K159"/>
      <c r="L159"/>
    </row>
    <row r="160" spans="2:12" ht="15" x14ac:dyDescent="0.25">
      <c r="B160" s="10" t="s">
        <v>94</v>
      </c>
      <c r="C160" s="239"/>
      <c r="D160" s="240"/>
      <c r="F160" s="103"/>
      <c r="G160"/>
      <c r="H160"/>
      <c r="I160"/>
      <c r="J160"/>
      <c r="K160"/>
      <c r="L160"/>
    </row>
    <row r="161" spans="2:12" ht="15" x14ac:dyDescent="0.25">
      <c r="B161" s="7" t="s">
        <v>95</v>
      </c>
      <c r="C161" s="239"/>
      <c r="D161" s="240"/>
      <c r="F161" s="103" t="s">
        <v>302</v>
      </c>
      <c r="G161"/>
      <c r="H161"/>
      <c r="I161"/>
      <c r="J161"/>
      <c r="K161"/>
      <c r="L161"/>
    </row>
    <row r="162" spans="2:12" ht="15" x14ac:dyDescent="0.25">
      <c r="B162" s="39" t="s">
        <v>96</v>
      </c>
      <c r="C162" s="239"/>
      <c r="D162" s="240"/>
      <c r="F162" s="103"/>
      <c r="G162"/>
      <c r="H162"/>
      <c r="I162"/>
      <c r="J162"/>
      <c r="K162"/>
      <c r="L162"/>
    </row>
    <row r="163" spans="2:12" ht="15" x14ac:dyDescent="0.25">
      <c r="B163" s="39" t="s">
        <v>97</v>
      </c>
      <c r="C163" s="239"/>
      <c r="D163" s="240"/>
      <c r="F163" s="103" t="s">
        <v>280</v>
      </c>
      <c r="G163"/>
      <c r="H163"/>
      <c r="I163"/>
      <c r="J163"/>
      <c r="K163"/>
      <c r="L163"/>
    </row>
    <row r="164" spans="2:12" ht="15" x14ac:dyDescent="0.25">
      <c r="B164" s="39" t="s">
        <v>98</v>
      </c>
      <c r="C164" s="239"/>
      <c r="D164" s="240"/>
      <c r="F164" s="103"/>
      <c r="G164"/>
      <c r="H164"/>
      <c r="I164"/>
      <c r="J164"/>
      <c r="K164"/>
      <c r="L164"/>
    </row>
    <row r="165" spans="2:12" ht="15" x14ac:dyDescent="0.25">
      <c r="B165" s="39" t="s">
        <v>99</v>
      </c>
      <c r="C165" s="239"/>
      <c r="D165" s="240"/>
      <c r="F165" s="114" t="s">
        <v>303</v>
      </c>
      <c r="G165"/>
      <c r="H165"/>
      <c r="I165"/>
      <c r="J165"/>
      <c r="K165"/>
      <c r="L165"/>
    </row>
    <row r="166" spans="2:12" ht="15" x14ac:dyDescent="0.25">
      <c r="B166" s="39" t="s">
        <v>100</v>
      </c>
      <c r="C166" s="239"/>
      <c r="D166" s="240"/>
      <c r="F166" s="114"/>
      <c r="G166"/>
      <c r="H166"/>
      <c r="I166"/>
      <c r="J166"/>
      <c r="K166"/>
      <c r="L166"/>
    </row>
    <row r="167" spans="2:12" ht="36" customHeight="1" thickBot="1" x14ac:dyDescent="0.3">
      <c r="B167" s="40" t="s">
        <v>101</v>
      </c>
      <c r="C167" s="243"/>
      <c r="D167" s="244"/>
      <c r="F167" s="114"/>
      <c r="G167"/>
      <c r="H167"/>
      <c r="I167"/>
      <c r="J167"/>
      <c r="K167"/>
      <c r="L167"/>
    </row>
    <row r="168" spans="2:12" ht="12" customHeight="1" thickBot="1" x14ac:dyDescent="0.3">
      <c r="B168" s="41"/>
      <c r="C168" s="259"/>
      <c r="D168" s="260"/>
      <c r="F168" s="172" t="s">
        <v>195</v>
      </c>
      <c r="G168" s="124" t="s">
        <v>304</v>
      </c>
      <c r="H168" s="124" t="s">
        <v>305</v>
      </c>
      <c r="I168"/>
      <c r="J168"/>
      <c r="K168"/>
      <c r="L168"/>
    </row>
    <row r="169" spans="2:12" ht="30" customHeight="1" thickBot="1" x14ac:dyDescent="0.3">
      <c r="B169" s="222" t="s">
        <v>102</v>
      </c>
      <c r="C169" s="223"/>
      <c r="D169" s="224"/>
      <c r="F169" s="173"/>
      <c r="G169" s="125" t="s">
        <v>403</v>
      </c>
      <c r="H169" s="125" t="s">
        <v>416</v>
      </c>
      <c r="I169"/>
      <c r="J169"/>
      <c r="K169"/>
      <c r="L169"/>
    </row>
    <row r="170" spans="2:12" ht="12" customHeight="1" thickBot="1" x14ac:dyDescent="0.3">
      <c r="B170" s="42"/>
      <c r="C170" s="259"/>
      <c r="D170" s="260"/>
      <c r="F170" s="128" t="s">
        <v>109</v>
      </c>
      <c r="G170" s="108">
        <v>0</v>
      </c>
      <c r="H170" s="108">
        <v>0</v>
      </c>
      <c r="I170"/>
      <c r="J170"/>
      <c r="K170"/>
      <c r="L170"/>
    </row>
    <row r="171" spans="2:12" ht="15.75" thickBot="1" x14ac:dyDescent="0.3">
      <c r="B171" s="34"/>
      <c r="C171" s="261"/>
      <c r="D171" s="262"/>
      <c r="F171" s="128" t="s">
        <v>200</v>
      </c>
      <c r="G171" s="108">
        <v>14423406.1</v>
      </c>
      <c r="H171" s="108">
        <v>18716666.710000001</v>
      </c>
      <c r="I171"/>
      <c r="J171"/>
      <c r="K171"/>
      <c r="L171"/>
    </row>
    <row r="172" spans="2:12" ht="15" x14ac:dyDescent="0.25">
      <c r="B172" s="32" t="s">
        <v>103</v>
      </c>
      <c r="C172" s="239"/>
      <c r="D172" s="240"/>
      <c r="F172" s="174" t="s">
        <v>306</v>
      </c>
      <c r="G172" s="176">
        <f>SUM(G170:G171)</f>
        <v>14423406.1</v>
      </c>
      <c r="H172" s="176">
        <f>SUM(H170:H171)</f>
        <v>18716666.710000001</v>
      </c>
      <c r="I172"/>
      <c r="J172"/>
      <c r="K172"/>
      <c r="L172"/>
    </row>
    <row r="173" spans="2:12" ht="15.75" thickBot="1" x14ac:dyDescent="0.3">
      <c r="B173" s="35" t="s">
        <v>104</v>
      </c>
      <c r="C173" s="239"/>
      <c r="D173" s="240"/>
      <c r="F173" s="175"/>
      <c r="G173" s="177"/>
      <c r="H173" s="177"/>
      <c r="I173"/>
      <c r="J173"/>
      <c r="K173"/>
      <c r="L173"/>
    </row>
    <row r="174" spans="2:12" ht="15" x14ac:dyDescent="0.25">
      <c r="B174" s="32" t="s">
        <v>105</v>
      </c>
      <c r="C174" s="239"/>
      <c r="D174" s="240"/>
      <c r="F174" s="114"/>
      <c r="G174"/>
      <c r="H174"/>
      <c r="I174"/>
      <c r="J174"/>
      <c r="K174"/>
      <c r="L174"/>
    </row>
    <row r="175" spans="2:12" ht="24.75" thickBot="1" x14ac:dyDescent="0.3">
      <c r="B175" s="36" t="s">
        <v>106</v>
      </c>
      <c r="C175" s="257"/>
      <c r="D175" s="258"/>
      <c r="F175" s="99" t="s">
        <v>307</v>
      </c>
      <c r="G175"/>
      <c r="H175"/>
      <c r="I175"/>
      <c r="J175"/>
      <c r="K175"/>
      <c r="L175"/>
    </row>
    <row r="176" spans="2:12" ht="15.75" thickBot="1" x14ac:dyDescent="0.3">
      <c r="B176" s="33"/>
      <c r="C176" s="259"/>
      <c r="D176" s="260"/>
      <c r="F176" s="101"/>
      <c r="G176"/>
      <c r="H176"/>
      <c r="I176"/>
      <c r="J176"/>
      <c r="K176"/>
      <c r="L176"/>
    </row>
    <row r="177" spans="2:12" ht="30" customHeight="1" thickBot="1" x14ac:dyDescent="0.3">
      <c r="B177" s="222" t="s">
        <v>107</v>
      </c>
      <c r="C177" s="223"/>
      <c r="D177" s="224"/>
      <c r="F177" s="102" t="s">
        <v>308</v>
      </c>
      <c r="G177"/>
      <c r="H177"/>
      <c r="I177"/>
      <c r="J177"/>
      <c r="K177"/>
      <c r="L177"/>
    </row>
    <row r="178" spans="2:12" ht="30" customHeight="1" thickBot="1" x14ac:dyDescent="0.3">
      <c r="B178" s="279" t="s">
        <v>6</v>
      </c>
      <c r="C178" s="280"/>
      <c r="D178" s="281"/>
      <c r="F178" s="101"/>
      <c r="G178"/>
      <c r="H178"/>
      <c r="I178"/>
      <c r="J178"/>
      <c r="K178"/>
      <c r="L178"/>
    </row>
    <row r="179" spans="2:12" ht="30" customHeight="1" thickBot="1" x14ac:dyDescent="0.3">
      <c r="B179" s="43" t="s">
        <v>108</v>
      </c>
      <c r="C179" s="44" t="s">
        <v>185</v>
      </c>
      <c r="D179" s="45" t="s">
        <v>184</v>
      </c>
      <c r="F179" s="103" t="s">
        <v>193</v>
      </c>
      <c r="G179"/>
      <c r="H179"/>
      <c r="I179"/>
      <c r="J179"/>
      <c r="K179"/>
      <c r="L179"/>
    </row>
    <row r="180" spans="2:12" ht="30" customHeight="1" thickBot="1" x14ac:dyDescent="0.3">
      <c r="B180" s="46" t="s">
        <v>109</v>
      </c>
      <c r="C180" s="93">
        <v>0</v>
      </c>
      <c r="D180" s="94">
        <v>0</v>
      </c>
      <c r="F180" s="114"/>
      <c r="G180"/>
      <c r="H180"/>
      <c r="I180"/>
      <c r="J180"/>
      <c r="K180"/>
      <c r="L180"/>
    </row>
    <row r="181" spans="2:12" ht="50.25" customHeight="1" thickBot="1" x14ac:dyDescent="0.3">
      <c r="B181" s="47" t="s">
        <v>110</v>
      </c>
      <c r="C181" s="95">
        <v>0</v>
      </c>
      <c r="D181" s="96">
        <v>0</v>
      </c>
      <c r="F181" s="114" t="s">
        <v>309</v>
      </c>
      <c r="G181"/>
      <c r="H181"/>
      <c r="I181"/>
      <c r="J181"/>
      <c r="K181"/>
      <c r="L181"/>
    </row>
    <row r="182" spans="2:12" ht="15.75" thickBot="1" x14ac:dyDescent="0.3">
      <c r="B182" s="46" t="s">
        <v>111</v>
      </c>
      <c r="C182" s="93">
        <v>0</v>
      </c>
      <c r="D182" s="94">
        <v>0</v>
      </c>
      <c r="F182" s="101"/>
      <c r="G182"/>
      <c r="H182"/>
      <c r="I182"/>
      <c r="J182"/>
      <c r="K182"/>
      <c r="L182"/>
    </row>
    <row r="183" spans="2:12" ht="15.75" thickBot="1" x14ac:dyDescent="0.3">
      <c r="B183" s="47" t="s">
        <v>112</v>
      </c>
      <c r="C183" s="95">
        <v>0</v>
      </c>
      <c r="D183" s="96">
        <v>0</v>
      </c>
      <c r="F183" s="101"/>
      <c r="G183"/>
      <c r="H183"/>
      <c r="I183"/>
      <c r="J183"/>
      <c r="K183"/>
      <c r="L183"/>
    </row>
    <row r="184" spans="2:12" ht="36.75" customHeight="1" thickBot="1" x14ac:dyDescent="0.25">
      <c r="B184" s="46" t="s">
        <v>113</v>
      </c>
      <c r="C184" s="93">
        <v>0</v>
      </c>
      <c r="D184" s="94">
        <v>0</v>
      </c>
      <c r="F184" s="178" t="s">
        <v>310</v>
      </c>
      <c r="G184" s="178" t="s">
        <v>404</v>
      </c>
      <c r="H184" s="178" t="s">
        <v>405</v>
      </c>
      <c r="I184" s="181" t="s">
        <v>417</v>
      </c>
      <c r="J184" s="182"/>
      <c r="K184" s="178" t="s">
        <v>311</v>
      </c>
      <c r="L184" s="178" t="s">
        <v>312</v>
      </c>
    </row>
    <row r="185" spans="2:12" ht="15.75" customHeight="1" thickBot="1" x14ac:dyDescent="0.25">
      <c r="B185" s="47" t="s">
        <v>114</v>
      </c>
      <c r="C185" s="95">
        <v>0</v>
      </c>
      <c r="D185" s="96">
        <v>0</v>
      </c>
      <c r="F185" s="179"/>
      <c r="G185" s="179"/>
      <c r="H185" s="179"/>
      <c r="I185" s="194"/>
      <c r="J185" s="195"/>
      <c r="K185" s="179"/>
      <c r="L185" s="179"/>
    </row>
    <row r="186" spans="2:12" ht="12.75" customHeight="1" thickBot="1" x14ac:dyDescent="0.25">
      <c r="B186" s="48" t="s">
        <v>115</v>
      </c>
      <c r="C186" s="93">
        <v>0</v>
      </c>
      <c r="D186" s="94">
        <v>0</v>
      </c>
      <c r="F186" s="179"/>
      <c r="G186" s="179"/>
      <c r="H186" s="179"/>
      <c r="I186" s="183"/>
      <c r="J186" s="184"/>
      <c r="K186" s="179"/>
      <c r="L186" s="179"/>
    </row>
    <row r="187" spans="2:12" ht="12.75" customHeight="1" thickBot="1" x14ac:dyDescent="0.25">
      <c r="B187" s="49"/>
      <c r="C187" s="282"/>
      <c r="D187" s="283"/>
      <c r="F187" s="180"/>
      <c r="G187" s="180"/>
      <c r="H187" s="180"/>
      <c r="I187" s="140" t="s">
        <v>313</v>
      </c>
      <c r="J187" s="140" t="s">
        <v>314</v>
      </c>
      <c r="K187" s="180"/>
      <c r="L187" s="180"/>
    </row>
    <row r="188" spans="2:12" ht="24" customHeight="1" thickBot="1" x14ac:dyDescent="0.3">
      <c r="B188" s="50" t="s">
        <v>116</v>
      </c>
      <c r="C188" s="284"/>
      <c r="D188" s="285"/>
      <c r="F188" s="141" t="s">
        <v>297</v>
      </c>
      <c r="G188" s="142">
        <v>51256669.899999999</v>
      </c>
      <c r="H188" s="142">
        <v>49239254.960000001</v>
      </c>
      <c r="I188" s="142">
        <v>46679589.450000003</v>
      </c>
      <c r="J188" s="152">
        <f>+I188/H188</f>
        <v>0.94801575466405075</v>
      </c>
      <c r="K188" s="120" t="s">
        <v>315</v>
      </c>
      <c r="L188" s="120" t="s">
        <v>315</v>
      </c>
    </row>
    <row r="189" spans="2:12" ht="36.75" thickBot="1" x14ac:dyDescent="0.3">
      <c r="B189" s="51" t="s">
        <v>117</v>
      </c>
      <c r="C189" s="284"/>
      <c r="D189" s="285"/>
      <c r="F189" s="141" t="s">
        <v>298</v>
      </c>
      <c r="G189" s="142">
        <v>1186819.6399999999</v>
      </c>
      <c r="H189" s="142">
        <v>1265413.8600000001</v>
      </c>
      <c r="I189" s="142">
        <v>1265413.8600000001</v>
      </c>
      <c r="J189" s="152">
        <f>+I189/H189</f>
        <v>1</v>
      </c>
      <c r="K189" s="120" t="s">
        <v>315</v>
      </c>
      <c r="L189" s="120" t="s">
        <v>315</v>
      </c>
    </row>
    <row r="190" spans="2:12" ht="36.75" thickBot="1" x14ac:dyDescent="0.3">
      <c r="B190" s="52" t="s">
        <v>118</v>
      </c>
      <c r="C190" s="284"/>
      <c r="D190" s="285"/>
      <c r="F190" s="141" t="s">
        <v>299</v>
      </c>
      <c r="G190" s="142">
        <v>12651409.460000001</v>
      </c>
      <c r="H190" s="142">
        <v>14532570.359999999</v>
      </c>
      <c r="I190" s="142">
        <v>14490067.960000001</v>
      </c>
      <c r="J190" s="152">
        <f>+I190/H190</f>
        <v>0.99707536939803965</v>
      </c>
      <c r="K190" s="120" t="s">
        <v>315</v>
      </c>
      <c r="L190" s="120" t="s">
        <v>315</v>
      </c>
    </row>
    <row r="191" spans="2:12" ht="36.75" thickBot="1" x14ac:dyDescent="0.3">
      <c r="B191" s="52" t="s">
        <v>119</v>
      </c>
      <c r="C191" s="284"/>
      <c r="D191" s="285"/>
      <c r="F191" s="141" t="s">
        <v>316</v>
      </c>
      <c r="G191" s="142">
        <v>140000</v>
      </c>
      <c r="H191" s="142">
        <v>161830.04</v>
      </c>
      <c r="I191" s="142">
        <v>161830.04</v>
      </c>
      <c r="J191" s="152">
        <f>+I191/H191</f>
        <v>1</v>
      </c>
      <c r="K191" s="120" t="s">
        <v>315</v>
      </c>
      <c r="L191" s="120" t="s">
        <v>315</v>
      </c>
    </row>
    <row r="192" spans="2:12" ht="36.75" thickBot="1" x14ac:dyDescent="0.3">
      <c r="B192" s="53" t="s">
        <v>120</v>
      </c>
      <c r="C192" s="265"/>
      <c r="D192" s="266"/>
      <c r="F192" s="141" t="s">
        <v>317</v>
      </c>
      <c r="G192" s="142">
        <v>0</v>
      </c>
      <c r="H192" s="142">
        <v>1102895.78</v>
      </c>
      <c r="I192" s="142">
        <v>1100242.78</v>
      </c>
      <c r="J192" s="152">
        <f>+I192/H192</f>
        <v>0.99759451432482582</v>
      </c>
      <c r="K192" s="143">
        <v>-1067066</v>
      </c>
      <c r="L192" s="120" t="s">
        <v>390</v>
      </c>
    </row>
    <row r="193" spans="2:12" ht="36.75" thickBot="1" x14ac:dyDescent="0.3">
      <c r="B193" s="54"/>
      <c r="C193" s="267"/>
      <c r="D193" s="268"/>
      <c r="F193" s="144" t="s">
        <v>216</v>
      </c>
      <c r="G193" s="145">
        <f>SUM(G188:G192)</f>
        <v>65234899</v>
      </c>
      <c r="H193" s="145">
        <f>SUM(H188:H192)</f>
        <v>66301965</v>
      </c>
      <c r="I193" s="145">
        <f>SUM(I188:I192)</f>
        <v>63697144.090000004</v>
      </c>
      <c r="J193" s="153">
        <f>+I193/H193</f>
        <v>0.96071276454626953</v>
      </c>
      <c r="K193" s="120" t="s">
        <v>315</v>
      </c>
      <c r="L193" s="120" t="s">
        <v>315</v>
      </c>
    </row>
    <row r="194" spans="2:12" ht="36" x14ac:dyDescent="0.25">
      <c r="B194" s="50" t="s">
        <v>121</v>
      </c>
      <c r="C194" s="269"/>
      <c r="D194" s="270"/>
      <c r="F194" s="101"/>
      <c r="G194"/>
      <c r="H194"/>
      <c r="I194"/>
      <c r="J194"/>
      <c r="K194"/>
      <c r="L194"/>
    </row>
    <row r="195" spans="2:12" ht="24.75" thickBot="1" x14ac:dyDescent="0.3">
      <c r="B195" s="53" t="s">
        <v>122</v>
      </c>
      <c r="C195" s="271"/>
      <c r="D195" s="272"/>
      <c r="F195" s="102" t="s">
        <v>318</v>
      </c>
      <c r="G195"/>
      <c r="H195"/>
      <c r="I195"/>
      <c r="J195"/>
      <c r="K195"/>
      <c r="L195"/>
    </row>
    <row r="196" spans="2:12" ht="24" customHeight="1" thickBot="1" x14ac:dyDescent="0.3">
      <c r="B196" s="55" t="s">
        <v>123</v>
      </c>
      <c r="C196" s="68">
        <v>2020</v>
      </c>
      <c r="D196" s="69">
        <v>2019</v>
      </c>
      <c r="F196" s="100"/>
      <c r="G196"/>
      <c r="H196"/>
      <c r="I196"/>
      <c r="J196"/>
      <c r="K196"/>
      <c r="L196"/>
    </row>
    <row r="197" spans="2:12" ht="12" customHeight="1" x14ac:dyDescent="0.25">
      <c r="B197" s="56" t="s">
        <v>124</v>
      </c>
      <c r="C197" s="81"/>
      <c r="D197" s="85"/>
      <c r="F197" s="103" t="s">
        <v>193</v>
      </c>
      <c r="G197"/>
      <c r="H197"/>
      <c r="I197"/>
      <c r="J197"/>
      <c r="K197"/>
      <c r="L197"/>
    </row>
    <row r="198" spans="2:12" ht="15" x14ac:dyDescent="0.25">
      <c r="B198" s="57" t="s">
        <v>125</v>
      </c>
      <c r="C198" s="82"/>
      <c r="D198" s="86"/>
      <c r="F198" s="103"/>
      <c r="G198"/>
      <c r="H198"/>
      <c r="I198"/>
      <c r="J198"/>
      <c r="K198"/>
      <c r="L198"/>
    </row>
    <row r="199" spans="2:12" ht="15" x14ac:dyDescent="0.25">
      <c r="B199" s="57" t="s">
        <v>126</v>
      </c>
      <c r="C199" s="83"/>
      <c r="D199" s="87"/>
      <c r="F199" s="114" t="s">
        <v>419</v>
      </c>
      <c r="G199"/>
      <c r="H199"/>
      <c r="I199"/>
      <c r="J199"/>
      <c r="K199"/>
      <c r="L199"/>
    </row>
    <row r="200" spans="2:12" ht="15" x14ac:dyDescent="0.25">
      <c r="B200" s="57" t="s">
        <v>127</v>
      </c>
      <c r="C200" s="83"/>
      <c r="D200" s="87"/>
      <c r="F200" s="114"/>
      <c r="G200"/>
      <c r="H200"/>
      <c r="I200"/>
      <c r="J200"/>
      <c r="K200"/>
      <c r="L200"/>
    </row>
    <row r="201" spans="2:12" ht="30" customHeight="1" thickBot="1" x14ac:dyDescent="0.3">
      <c r="B201" s="57" t="s">
        <v>128</v>
      </c>
      <c r="C201" s="83"/>
      <c r="D201" s="87"/>
      <c r="F201" s="114"/>
      <c r="G201"/>
      <c r="H201"/>
      <c r="I201"/>
      <c r="J201"/>
      <c r="K201"/>
      <c r="L201"/>
    </row>
    <row r="202" spans="2:12" ht="75" customHeight="1" x14ac:dyDescent="0.25">
      <c r="B202" s="57" t="s">
        <v>129</v>
      </c>
      <c r="C202" s="83"/>
      <c r="D202" s="87"/>
      <c r="F202" s="204" t="s">
        <v>195</v>
      </c>
      <c r="G202" s="204" t="s">
        <v>406</v>
      </c>
      <c r="H202" s="133"/>
      <c r="I202" s="133" t="s">
        <v>319</v>
      </c>
      <c r="J202" s="204" t="s">
        <v>296</v>
      </c>
      <c r="K202"/>
      <c r="L202"/>
    </row>
    <row r="203" spans="2:12" ht="45" x14ac:dyDescent="0.25">
      <c r="B203" s="57" t="s">
        <v>130</v>
      </c>
      <c r="C203" s="83"/>
      <c r="D203" s="87"/>
      <c r="F203" s="205"/>
      <c r="G203" s="205"/>
      <c r="H203" s="134"/>
      <c r="I203" s="134" t="s">
        <v>420</v>
      </c>
      <c r="J203" s="205"/>
      <c r="K203"/>
      <c r="L203"/>
    </row>
    <row r="204" spans="2:12" ht="15.75" thickBot="1" x14ac:dyDescent="0.3">
      <c r="B204" s="58" t="s">
        <v>131</v>
      </c>
      <c r="C204" s="84"/>
      <c r="D204" s="88"/>
      <c r="F204" s="205"/>
      <c r="G204" s="205"/>
      <c r="H204" s="134" t="s">
        <v>216</v>
      </c>
      <c r="I204" s="126"/>
      <c r="J204" s="205"/>
      <c r="K204"/>
      <c r="L204"/>
    </row>
    <row r="205" spans="2:12" ht="15.75" customHeight="1" thickBot="1" x14ac:dyDescent="0.3">
      <c r="B205" s="273" t="s">
        <v>132</v>
      </c>
      <c r="C205" s="274"/>
      <c r="D205" s="275"/>
      <c r="F205" s="206"/>
      <c r="G205" s="206"/>
      <c r="H205" s="135"/>
      <c r="I205" s="127"/>
      <c r="J205" s="206"/>
      <c r="K205"/>
      <c r="L205"/>
    </row>
    <row r="206" spans="2:12" ht="15.75" thickBot="1" x14ac:dyDescent="0.3">
      <c r="B206" s="33"/>
      <c r="C206" s="76"/>
      <c r="D206" s="59"/>
      <c r="F206" s="192" t="s">
        <v>320</v>
      </c>
      <c r="G206" s="347">
        <v>65234899</v>
      </c>
      <c r="H206" s="200">
        <v>65234899</v>
      </c>
      <c r="I206" s="347">
        <v>65234899</v>
      </c>
      <c r="J206" s="350">
        <f>+I206/H206</f>
        <v>1</v>
      </c>
      <c r="K206"/>
      <c r="L206"/>
    </row>
    <row r="207" spans="2:12" ht="36.75" customHeight="1" thickBot="1" x14ac:dyDescent="0.3">
      <c r="B207" s="276" t="s">
        <v>133</v>
      </c>
      <c r="C207" s="277"/>
      <c r="D207" s="278"/>
      <c r="F207" s="346"/>
      <c r="G207" s="348"/>
      <c r="H207" s="345"/>
      <c r="I207" s="348"/>
      <c r="J207" s="351"/>
      <c r="K207"/>
      <c r="L207"/>
    </row>
    <row r="208" spans="2:12" ht="15" customHeight="1" thickBot="1" x14ac:dyDescent="0.3">
      <c r="B208" s="290" t="s">
        <v>0</v>
      </c>
      <c r="C208" s="291"/>
      <c r="D208" s="292"/>
      <c r="F208" s="193"/>
      <c r="G208" s="349"/>
      <c r="H208" s="201"/>
      <c r="I208" s="349"/>
      <c r="J208" s="352"/>
      <c r="K208"/>
      <c r="L208"/>
    </row>
    <row r="209" spans="2:12" ht="24" customHeight="1" x14ac:dyDescent="0.25">
      <c r="B209" s="293" t="s">
        <v>134</v>
      </c>
      <c r="C209" s="294"/>
      <c r="D209" s="295"/>
      <c r="F209" s="100"/>
      <c r="G209"/>
      <c r="H209"/>
      <c r="I209"/>
      <c r="J209"/>
      <c r="K209"/>
      <c r="L209"/>
    </row>
    <row r="210" spans="2:12" ht="18.75" x14ac:dyDescent="0.25">
      <c r="B210" s="296" t="s">
        <v>135</v>
      </c>
      <c r="C210" s="297"/>
      <c r="D210" s="298"/>
      <c r="F210" s="100"/>
      <c r="G210"/>
      <c r="H210"/>
      <c r="I210"/>
      <c r="J210"/>
      <c r="K210"/>
      <c r="L210"/>
    </row>
    <row r="211" spans="2:12" ht="15.75" customHeight="1" thickBot="1" x14ac:dyDescent="0.3">
      <c r="B211" s="299" t="s">
        <v>136</v>
      </c>
      <c r="C211" s="300"/>
      <c r="D211" s="301"/>
      <c r="F211" s="114" t="s">
        <v>321</v>
      </c>
      <c r="G211"/>
      <c r="H211"/>
      <c r="I211"/>
      <c r="J211"/>
      <c r="K211"/>
      <c r="L211"/>
    </row>
    <row r="212" spans="2:12" ht="30" customHeight="1" thickBot="1" x14ac:dyDescent="0.3">
      <c r="B212" s="302" t="s">
        <v>137</v>
      </c>
      <c r="C212" s="303"/>
      <c r="D212" s="74" t="s">
        <v>138</v>
      </c>
      <c r="F212" s="103"/>
      <c r="G212"/>
      <c r="H212"/>
      <c r="I212"/>
      <c r="J212"/>
      <c r="K212"/>
      <c r="L212"/>
    </row>
    <row r="213" spans="2:12" ht="12" customHeight="1" x14ac:dyDescent="0.25">
      <c r="B213" s="304"/>
      <c r="C213" s="305"/>
      <c r="D213" s="60"/>
      <c r="F213" s="102" t="s">
        <v>322</v>
      </c>
      <c r="G213"/>
      <c r="H213"/>
      <c r="I213"/>
      <c r="J213"/>
      <c r="K213"/>
      <c r="L213"/>
    </row>
    <row r="214" spans="2:12" ht="12" customHeight="1" x14ac:dyDescent="0.25">
      <c r="B214" s="286" t="s">
        <v>139</v>
      </c>
      <c r="C214" s="287"/>
      <c r="D214" s="89">
        <f>SUM(D215:D220)</f>
        <v>0</v>
      </c>
      <c r="F214" s="101"/>
      <c r="G214"/>
      <c r="H214"/>
      <c r="I214"/>
      <c r="J214"/>
      <c r="K214"/>
      <c r="L214"/>
    </row>
    <row r="215" spans="2:12" ht="12" customHeight="1" x14ac:dyDescent="0.25">
      <c r="B215" s="288" t="s">
        <v>140</v>
      </c>
      <c r="C215" s="289"/>
      <c r="D215" s="70">
        <v>0</v>
      </c>
      <c r="F215" s="114" t="s">
        <v>323</v>
      </c>
      <c r="G215"/>
      <c r="H215"/>
      <c r="I215"/>
      <c r="J215"/>
      <c r="K215"/>
      <c r="L215"/>
    </row>
    <row r="216" spans="2:12" ht="12" customHeight="1" x14ac:dyDescent="0.25">
      <c r="B216" s="288" t="s">
        <v>141</v>
      </c>
      <c r="C216" s="289"/>
      <c r="D216" s="71">
        <v>0</v>
      </c>
      <c r="F216" s="101"/>
      <c r="G216"/>
      <c r="H216"/>
      <c r="I216"/>
      <c r="J216"/>
      <c r="K216"/>
      <c r="L216"/>
    </row>
    <row r="217" spans="2:12" ht="12" customHeight="1" x14ac:dyDescent="0.25">
      <c r="B217" s="288" t="s">
        <v>142</v>
      </c>
      <c r="C217" s="289"/>
      <c r="D217" s="71">
        <v>0</v>
      </c>
      <c r="F217" s="101"/>
      <c r="G217"/>
      <c r="H217"/>
      <c r="I217"/>
      <c r="J217"/>
      <c r="K217"/>
      <c r="L217"/>
    </row>
    <row r="218" spans="2:12" ht="12" customHeight="1" x14ac:dyDescent="0.25">
      <c r="B218" s="288" t="s">
        <v>143</v>
      </c>
      <c r="C218" s="289"/>
      <c r="D218" s="71">
        <v>0</v>
      </c>
      <c r="F218" s="101"/>
      <c r="G218"/>
      <c r="H218"/>
      <c r="I218"/>
      <c r="J218"/>
      <c r="K218"/>
      <c r="L218"/>
    </row>
    <row r="219" spans="2:12" ht="12" customHeight="1" x14ac:dyDescent="0.25">
      <c r="B219" s="288" t="s">
        <v>144</v>
      </c>
      <c r="C219" s="289"/>
      <c r="D219" s="71">
        <v>0</v>
      </c>
      <c r="F219" s="101"/>
      <c r="G219"/>
      <c r="H219"/>
      <c r="I219"/>
      <c r="J219"/>
      <c r="K219"/>
      <c r="L219"/>
    </row>
    <row r="220" spans="2:12" ht="12" customHeight="1" thickBot="1" x14ac:dyDescent="0.3">
      <c r="B220" s="322" t="s">
        <v>145</v>
      </c>
      <c r="C220" s="323"/>
      <c r="D220" s="72">
        <v>0</v>
      </c>
      <c r="F220" s="102" t="s">
        <v>324</v>
      </c>
      <c r="G220"/>
      <c r="H220"/>
      <c r="I220"/>
      <c r="J220"/>
      <c r="K220"/>
      <c r="L220"/>
    </row>
    <row r="221" spans="2:12" ht="12" customHeight="1" x14ac:dyDescent="0.25">
      <c r="B221" s="324"/>
      <c r="C221" s="325"/>
      <c r="D221" s="61"/>
      <c r="F221" s="137"/>
      <c r="G221"/>
      <c r="H221"/>
      <c r="I221"/>
      <c r="J221"/>
      <c r="K221"/>
      <c r="L221"/>
    </row>
    <row r="222" spans="2:12" ht="12" customHeight="1" x14ac:dyDescent="0.25">
      <c r="B222" s="286" t="s">
        <v>146</v>
      </c>
      <c r="C222" s="287"/>
      <c r="D222" s="89">
        <f>SUM(D223:D225)</f>
        <v>0</v>
      </c>
      <c r="F222" s="114" t="s">
        <v>325</v>
      </c>
      <c r="G222"/>
      <c r="H222"/>
      <c r="I222"/>
      <c r="J222"/>
      <c r="K222"/>
      <c r="L222"/>
    </row>
    <row r="223" spans="2:12" ht="12" customHeight="1" x14ac:dyDescent="0.25">
      <c r="B223" s="288" t="s">
        <v>147</v>
      </c>
      <c r="C223" s="289"/>
      <c r="D223" s="71">
        <v>0</v>
      </c>
      <c r="F223" s="114"/>
      <c r="G223"/>
      <c r="H223"/>
      <c r="I223"/>
      <c r="J223"/>
      <c r="K223"/>
      <c r="L223"/>
    </row>
    <row r="224" spans="2:12" ht="12" customHeight="1" x14ac:dyDescent="0.25">
      <c r="B224" s="288" t="s">
        <v>148</v>
      </c>
      <c r="C224" s="289"/>
      <c r="D224" s="71">
        <v>0</v>
      </c>
      <c r="F224" s="103" t="s">
        <v>326</v>
      </c>
      <c r="G224"/>
      <c r="H224"/>
      <c r="I224"/>
      <c r="J224"/>
      <c r="K224"/>
      <c r="L224"/>
    </row>
    <row r="225" spans="2:12" ht="12" customHeight="1" x14ac:dyDescent="0.25">
      <c r="B225" s="288" t="s">
        <v>149</v>
      </c>
      <c r="C225" s="289"/>
      <c r="D225" s="71">
        <v>0</v>
      </c>
      <c r="F225" s="103"/>
      <c r="G225"/>
      <c r="H225"/>
      <c r="I225"/>
      <c r="J225"/>
      <c r="K225"/>
      <c r="L225"/>
    </row>
    <row r="226" spans="2:12" ht="12" customHeight="1" thickBot="1" x14ac:dyDescent="0.3">
      <c r="B226" s="62"/>
      <c r="C226" s="77"/>
      <c r="D226" s="63"/>
      <c r="F226" s="138" t="s">
        <v>327</v>
      </c>
      <c r="G226"/>
      <c r="H226"/>
      <c r="I226"/>
      <c r="J226"/>
      <c r="K226"/>
      <c r="L226"/>
    </row>
    <row r="227" spans="2:12" ht="12" customHeight="1" thickBot="1" x14ac:dyDescent="0.3">
      <c r="B227" s="306" t="s">
        <v>150</v>
      </c>
      <c r="C227" s="307"/>
      <c r="D227" s="90">
        <v>0</v>
      </c>
      <c r="F227" s="138" t="s">
        <v>328</v>
      </c>
      <c r="G227"/>
      <c r="H227"/>
      <c r="I227"/>
      <c r="J227"/>
      <c r="K227"/>
      <c r="L227"/>
    </row>
    <row r="228" spans="2:12" ht="12" customHeight="1" thickBot="1" x14ac:dyDescent="0.3">
      <c r="B228" s="64"/>
      <c r="C228" s="78"/>
      <c r="D228" s="92"/>
      <c r="F228" s="138" t="s">
        <v>329</v>
      </c>
      <c r="G228"/>
      <c r="H228"/>
      <c r="I228"/>
      <c r="J228"/>
      <c r="K228"/>
      <c r="L228"/>
    </row>
    <row r="229" spans="2:12" ht="15" customHeight="1" x14ac:dyDescent="0.25">
      <c r="B229" s="308" t="s">
        <v>0</v>
      </c>
      <c r="C229" s="309"/>
      <c r="D229" s="310"/>
      <c r="F229" s="138" t="s">
        <v>330</v>
      </c>
      <c r="G229"/>
      <c r="H229"/>
      <c r="I229"/>
      <c r="J229"/>
      <c r="K229"/>
      <c r="L229"/>
    </row>
    <row r="230" spans="2:12" ht="24" customHeight="1" x14ac:dyDescent="0.25">
      <c r="B230" s="311" t="s">
        <v>151</v>
      </c>
      <c r="C230" s="312"/>
      <c r="D230" s="313"/>
      <c r="F230" s="138" t="s">
        <v>331</v>
      </c>
      <c r="G230"/>
      <c r="H230"/>
      <c r="I230"/>
      <c r="J230"/>
      <c r="K230"/>
      <c r="L230"/>
    </row>
    <row r="231" spans="2:12" ht="15" x14ac:dyDescent="0.25">
      <c r="B231" s="314" t="s">
        <v>135</v>
      </c>
      <c r="C231" s="315"/>
      <c r="D231" s="316"/>
      <c r="F231" s="103"/>
      <c r="G231"/>
      <c r="H231"/>
      <c r="I231"/>
      <c r="J231"/>
      <c r="K231"/>
      <c r="L231"/>
    </row>
    <row r="232" spans="2:12" ht="15.75" customHeight="1" thickBot="1" x14ac:dyDescent="0.3">
      <c r="B232" s="317" t="s">
        <v>136</v>
      </c>
      <c r="C232" s="318"/>
      <c r="D232" s="319"/>
      <c r="F232" s="103" t="s">
        <v>332</v>
      </c>
      <c r="G232"/>
      <c r="H232"/>
      <c r="I232"/>
      <c r="J232"/>
      <c r="K232"/>
      <c r="L232"/>
    </row>
    <row r="233" spans="2:12" ht="30" customHeight="1" thickBot="1" x14ac:dyDescent="0.3">
      <c r="B233" s="320" t="s">
        <v>152</v>
      </c>
      <c r="C233" s="321"/>
      <c r="D233" s="73" t="s">
        <v>138</v>
      </c>
      <c r="F233" s="103"/>
      <c r="G233"/>
      <c r="H233"/>
      <c r="I233"/>
      <c r="J233"/>
      <c r="K233"/>
      <c r="L233"/>
    </row>
    <row r="234" spans="2:12" ht="12" customHeight="1" x14ac:dyDescent="0.25">
      <c r="B234" s="328"/>
      <c r="C234" s="329"/>
      <c r="D234" s="60"/>
      <c r="F234" s="138" t="s">
        <v>333</v>
      </c>
      <c r="G234"/>
      <c r="H234"/>
      <c r="I234"/>
      <c r="J234"/>
      <c r="K234"/>
      <c r="L234"/>
    </row>
    <row r="235" spans="2:12" ht="12" customHeight="1" x14ac:dyDescent="0.25">
      <c r="B235" s="330" t="s">
        <v>153</v>
      </c>
      <c r="C235" s="331"/>
      <c r="D235" s="71">
        <v>0</v>
      </c>
      <c r="F235" s="138" t="s">
        <v>334</v>
      </c>
      <c r="G235"/>
      <c r="H235"/>
      <c r="I235"/>
      <c r="J235"/>
      <c r="K235"/>
      <c r="L235"/>
    </row>
    <row r="236" spans="2:12" ht="12" customHeight="1" x14ac:dyDescent="0.25">
      <c r="B236" s="332" t="s">
        <v>154</v>
      </c>
      <c r="C236" s="333"/>
      <c r="D236" s="71">
        <v>0</v>
      </c>
      <c r="F236" s="138" t="s">
        <v>335</v>
      </c>
      <c r="G236"/>
      <c r="H236"/>
      <c r="I236"/>
      <c r="J236"/>
      <c r="K236"/>
      <c r="L236"/>
    </row>
    <row r="237" spans="2:12" ht="12" customHeight="1" x14ac:dyDescent="0.25">
      <c r="B237" s="326" t="s">
        <v>155</v>
      </c>
      <c r="C237" s="327"/>
      <c r="D237" s="71">
        <v>0</v>
      </c>
      <c r="F237" s="138" t="s">
        <v>336</v>
      </c>
      <c r="G237"/>
      <c r="H237"/>
      <c r="I237"/>
      <c r="J237"/>
      <c r="K237"/>
      <c r="L237"/>
    </row>
    <row r="238" spans="2:12" ht="12" customHeight="1" x14ac:dyDescent="0.25">
      <c r="B238" s="326" t="s">
        <v>156</v>
      </c>
      <c r="C238" s="327"/>
      <c r="D238" s="71">
        <v>0</v>
      </c>
      <c r="F238" s="138" t="s">
        <v>337</v>
      </c>
      <c r="G238"/>
      <c r="H238"/>
      <c r="I238"/>
      <c r="J238"/>
      <c r="K238"/>
      <c r="L238"/>
    </row>
    <row r="239" spans="2:12" ht="12" customHeight="1" x14ac:dyDescent="0.25">
      <c r="B239" s="332" t="s">
        <v>157</v>
      </c>
      <c r="C239" s="333"/>
      <c r="D239" s="71">
        <v>0</v>
      </c>
      <c r="F239" s="138" t="s">
        <v>338</v>
      </c>
      <c r="G239"/>
      <c r="H239"/>
      <c r="I239"/>
      <c r="J239"/>
      <c r="K239"/>
      <c r="L239"/>
    </row>
    <row r="240" spans="2:12" ht="12" customHeight="1" x14ac:dyDescent="0.25">
      <c r="B240" s="326" t="s">
        <v>158</v>
      </c>
      <c r="C240" s="327"/>
      <c r="D240" s="71">
        <v>0</v>
      </c>
      <c r="F240" s="138" t="s">
        <v>339</v>
      </c>
      <c r="G240"/>
      <c r="H240"/>
      <c r="I240"/>
      <c r="J240"/>
      <c r="K240"/>
      <c r="L240"/>
    </row>
    <row r="241" spans="2:12" ht="12" customHeight="1" x14ac:dyDescent="0.25">
      <c r="B241" s="326" t="s">
        <v>159</v>
      </c>
      <c r="C241" s="327"/>
      <c r="D241" s="71">
        <v>0</v>
      </c>
      <c r="F241" s="114"/>
      <c r="G241"/>
      <c r="H241"/>
      <c r="I241"/>
      <c r="J241"/>
      <c r="K241"/>
      <c r="L241"/>
    </row>
    <row r="242" spans="2:12" ht="12" customHeight="1" x14ac:dyDescent="0.25">
      <c r="B242" s="326" t="s">
        <v>160</v>
      </c>
      <c r="C242" s="327"/>
      <c r="D242" s="71">
        <v>0</v>
      </c>
      <c r="F242" s="114" t="s">
        <v>340</v>
      </c>
      <c r="G242"/>
      <c r="H242"/>
      <c r="I242"/>
      <c r="J242"/>
      <c r="K242"/>
      <c r="L242"/>
    </row>
    <row r="243" spans="2:12" ht="12" customHeight="1" x14ac:dyDescent="0.25">
      <c r="B243" s="326" t="s">
        <v>161</v>
      </c>
      <c r="C243" s="327"/>
      <c r="D243" s="71">
        <v>0</v>
      </c>
      <c r="F243" s="114"/>
      <c r="G243"/>
      <c r="H243"/>
      <c r="I243"/>
      <c r="J243"/>
      <c r="K243"/>
      <c r="L243"/>
    </row>
    <row r="244" spans="2:12" ht="12" customHeight="1" x14ac:dyDescent="0.25">
      <c r="B244" s="326" t="s">
        <v>162</v>
      </c>
      <c r="C244" s="327"/>
      <c r="D244" s="71">
        <v>0</v>
      </c>
      <c r="F244" s="99" t="s">
        <v>341</v>
      </c>
      <c r="G244"/>
      <c r="H244"/>
      <c r="I244"/>
      <c r="J244"/>
      <c r="K244"/>
      <c r="L244"/>
    </row>
    <row r="245" spans="2:12" ht="12" customHeight="1" x14ac:dyDescent="0.25">
      <c r="B245" s="326" t="s">
        <v>163</v>
      </c>
      <c r="C245" s="327"/>
      <c r="D245" s="71">
        <v>0</v>
      </c>
      <c r="F245" s="137"/>
      <c r="G245"/>
      <c r="H245"/>
      <c r="I245"/>
      <c r="J245"/>
      <c r="K245"/>
      <c r="L245"/>
    </row>
    <row r="246" spans="2:12" ht="12" customHeight="1" x14ac:dyDescent="0.25">
      <c r="B246" s="326" t="s">
        <v>164</v>
      </c>
      <c r="C246" s="327"/>
      <c r="D246" s="71">
        <v>0</v>
      </c>
      <c r="F246" s="102" t="s">
        <v>342</v>
      </c>
      <c r="G246"/>
      <c r="H246"/>
      <c r="I246"/>
      <c r="J246"/>
      <c r="K246"/>
      <c r="L246"/>
    </row>
    <row r="247" spans="2:12" ht="12" customHeight="1" x14ac:dyDescent="0.25">
      <c r="B247" s="326" t="s">
        <v>165</v>
      </c>
      <c r="C247" s="327"/>
      <c r="D247" s="71">
        <v>0</v>
      </c>
      <c r="F247" s="114"/>
      <c r="G247"/>
      <c r="H247"/>
      <c r="I247"/>
      <c r="J247"/>
      <c r="K247"/>
      <c r="L247"/>
    </row>
    <row r="248" spans="2:12" ht="12" customHeight="1" x14ac:dyDescent="0.25">
      <c r="B248" s="326" t="s">
        <v>166</v>
      </c>
      <c r="C248" s="327"/>
      <c r="D248" s="71">
        <v>0</v>
      </c>
      <c r="F248" s="114" t="s">
        <v>343</v>
      </c>
      <c r="G248"/>
      <c r="H248"/>
      <c r="I248"/>
      <c r="J248"/>
      <c r="K248"/>
      <c r="L248"/>
    </row>
    <row r="249" spans="2:12" ht="12" customHeight="1" x14ac:dyDescent="0.25">
      <c r="B249" s="326" t="s">
        <v>167</v>
      </c>
      <c r="C249" s="327"/>
      <c r="D249" s="71">
        <v>0</v>
      </c>
      <c r="F249" s="101"/>
      <c r="G249"/>
      <c r="H249"/>
      <c r="I249"/>
      <c r="J249"/>
      <c r="K249"/>
      <c r="L249"/>
    </row>
    <row r="250" spans="2:12" ht="12" customHeight="1" x14ac:dyDescent="0.25">
      <c r="B250" s="326" t="s">
        <v>168</v>
      </c>
      <c r="C250" s="327"/>
      <c r="D250" s="71">
        <v>0</v>
      </c>
      <c r="F250" s="101"/>
      <c r="G250"/>
      <c r="H250"/>
      <c r="I250"/>
      <c r="J250"/>
      <c r="K250"/>
      <c r="L250"/>
    </row>
    <row r="251" spans="2:12" ht="12" customHeight="1" x14ac:dyDescent="0.25">
      <c r="B251" s="326" t="s">
        <v>169</v>
      </c>
      <c r="C251" s="327"/>
      <c r="D251" s="71">
        <v>0</v>
      </c>
      <c r="F251" s="102" t="s">
        <v>344</v>
      </c>
      <c r="G251"/>
      <c r="H251"/>
      <c r="I251"/>
      <c r="J251"/>
      <c r="K251"/>
      <c r="L251"/>
    </row>
    <row r="252" spans="2:12" ht="12" customHeight="1" x14ac:dyDescent="0.25">
      <c r="B252" s="326" t="s">
        <v>170</v>
      </c>
      <c r="C252" s="327"/>
      <c r="D252" s="71">
        <v>0</v>
      </c>
      <c r="F252" s="101"/>
      <c r="G252"/>
      <c r="H252"/>
      <c r="I252"/>
      <c r="J252"/>
      <c r="K252"/>
      <c r="L252"/>
    </row>
    <row r="253" spans="2:12" ht="12" customHeight="1" x14ac:dyDescent="0.25">
      <c r="B253" s="326" t="s">
        <v>171</v>
      </c>
      <c r="C253" s="327"/>
      <c r="D253" s="71">
        <v>0</v>
      </c>
      <c r="F253" s="139" t="s">
        <v>345</v>
      </c>
      <c r="G253"/>
      <c r="H253"/>
      <c r="I253"/>
      <c r="J253"/>
      <c r="K253"/>
      <c r="L253"/>
    </row>
    <row r="254" spans="2:12" ht="12" customHeight="1" x14ac:dyDescent="0.25">
      <c r="B254" s="326" t="s">
        <v>172</v>
      </c>
      <c r="C254" s="327"/>
      <c r="D254" s="71">
        <v>0</v>
      </c>
      <c r="F254" s="114" t="s">
        <v>346</v>
      </c>
      <c r="G254"/>
      <c r="H254"/>
      <c r="I254"/>
      <c r="J254"/>
      <c r="K254"/>
      <c r="L254"/>
    </row>
    <row r="255" spans="2:12" ht="12" customHeight="1" x14ac:dyDescent="0.25">
      <c r="B255" s="326" t="s">
        <v>173</v>
      </c>
      <c r="C255" s="327"/>
      <c r="D255" s="71">
        <v>0</v>
      </c>
      <c r="F255" s="114" t="s">
        <v>347</v>
      </c>
      <c r="G255"/>
      <c r="H255"/>
      <c r="I255"/>
      <c r="J255"/>
      <c r="K255"/>
      <c r="L255"/>
    </row>
    <row r="256" spans="2:12" ht="12" customHeight="1" thickBot="1" x14ac:dyDescent="0.3">
      <c r="B256" s="340" t="s">
        <v>174</v>
      </c>
      <c r="C256" s="341"/>
      <c r="D256" s="72">
        <v>0</v>
      </c>
      <c r="F256" s="103"/>
      <c r="G256"/>
      <c r="H256"/>
      <c r="I256"/>
      <c r="J256"/>
      <c r="K256"/>
      <c r="L256"/>
    </row>
    <row r="257" spans="2:12" ht="12" customHeight="1" x14ac:dyDescent="0.25">
      <c r="B257" s="342"/>
      <c r="C257" s="343"/>
      <c r="D257" s="61"/>
      <c r="F257" s="139" t="s">
        <v>348</v>
      </c>
      <c r="G257"/>
      <c r="H257"/>
      <c r="I257"/>
      <c r="J257"/>
      <c r="K257"/>
      <c r="L257"/>
    </row>
    <row r="258" spans="2:12" ht="12" customHeight="1" x14ac:dyDescent="0.25">
      <c r="B258" s="330" t="s">
        <v>175</v>
      </c>
      <c r="C258" s="331"/>
      <c r="D258" s="71">
        <v>0</v>
      </c>
      <c r="F258" s="114" t="s">
        <v>349</v>
      </c>
      <c r="G258"/>
      <c r="H258"/>
      <c r="I258"/>
      <c r="J258"/>
      <c r="K258"/>
      <c r="L258"/>
    </row>
    <row r="259" spans="2:12" ht="12" customHeight="1" x14ac:dyDescent="0.25">
      <c r="B259" s="326" t="s">
        <v>176</v>
      </c>
      <c r="C259" s="327"/>
      <c r="D259" s="71">
        <v>0</v>
      </c>
      <c r="F259" s="103"/>
      <c r="G259"/>
      <c r="H259"/>
      <c r="I259"/>
      <c r="J259"/>
      <c r="K259"/>
      <c r="L259"/>
    </row>
    <row r="260" spans="2:12" ht="12" customHeight="1" x14ac:dyDescent="0.25">
      <c r="B260" s="326" t="s">
        <v>177</v>
      </c>
      <c r="C260" s="327"/>
      <c r="D260" s="71">
        <v>0</v>
      </c>
      <c r="F260" s="139" t="s">
        <v>350</v>
      </c>
      <c r="G260"/>
      <c r="H260"/>
      <c r="I260"/>
      <c r="J260"/>
      <c r="K260"/>
      <c r="L260"/>
    </row>
    <row r="261" spans="2:12" ht="12" customHeight="1" x14ac:dyDescent="0.25">
      <c r="B261" s="326" t="s">
        <v>178</v>
      </c>
      <c r="C261" s="327"/>
      <c r="D261" s="71">
        <v>0</v>
      </c>
      <c r="F261" s="359" t="s">
        <v>421</v>
      </c>
      <c r="G261"/>
      <c r="H261"/>
      <c r="I261"/>
      <c r="J261"/>
      <c r="K261"/>
      <c r="L261"/>
    </row>
    <row r="262" spans="2:12" ht="12" customHeight="1" x14ac:dyDescent="0.25">
      <c r="B262" s="326" t="s">
        <v>179</v>
      </c>
      <c r="C262" s="327"/>
      <c r="D262" s="71">
        <v>0</v>
      </c>
      <c r="F262" s="359"/>
      <c r="G262"/>
      <c r="H262"/>
      <c r="I262"/>
      <c r="J262"/>
      <c r="K262"/>
      <c r="L262"/>
    </row>
    <row r="263" spans="2:12" ht="12" customHeight="1" x14ac:dyDescent="0.25">
      <c r="B263" s="326" t="s">
        <v>180</v>
      </c>
      <c r="C263" s="327"/>
      <c r="D263" s="71">
        <v>0</v>
      </c>
      <c r="F263" s="360"/>
      <c r="G263"/>
      <c r="H263"/>
      <c r="I263"/>
      <c r="J263"/>
      <c r="K263"/>
      <c r="L263"/>
    </row>
    <row r="264" spans="2:12" ht="12" customHeight="1" x14ac:dyDescent="0.25">
      <c r="B264" s="326" t="s">
        <v>181</v>
      </c>
      <c r="C264" s="327"/>
      <c r="D264" s="71">
        <v>0</v>
      </c>
      <c r="F264" s="139" t="s">
        <v>351</v>
      </c>
      <c r="G264"/>
      <c r="H264"/>
      <c r="I264"/>
      <c r="J264"/>
      <c r="K264"/>
      <c r="L264"/>
    </row>
    <row r="265" spans="2:12" ht="12" customHeight="1" x14ac:dyDescent="0.25">
      <c r="B265" s="326" t="s">
        <v>182</v>
      </c>
      <c r="C265" s="327"/>
      <c r="D265" s="71">
        <v>0</v>
      </c>
      <c r="F265" s="359" t="s">
        <v>352</v>
      </c>
      <c r="G265"/>
      <c r="H265"/>
      <c r="I265"/>
      <c r="J265"/>
      <c r="K265"/>
      <c r="L265"/>
    </row>
    <row r="266" spans="2:12" ht="12" customHeight="1" thickBot="1" x14ac:dyDescent="0.3">
      <c r="B266" s="338"/>
      <c r="C266" s="339"/>
      <c r="D266" s="65"/>
      <c r="F266" s="359"/>
      <c r="G266"/>
      <c r="H266"/>
      <c r="I266"/>
      <c r="J266"/>
      <c r="K266"/>
      <c r="L266"/>
    </row>
    <row r="267" spans="2:12" ht="12" customHeight="1" thickBot="1" x14ac:dyDescent="0.3">
      <c r="B267" s="306" t="s">
        <v>183</v>
      </c>
      <c r="C267" s="307"/>
      <c r="D267" s="91">
        <v>0</v>
      </c>
      <c r="F267" s="360"/>
      <c r="G267"/>
      <c r="H267"/>
      <c r="I267"/>
      <c r="J267"/>
      <c r="K267"/>
      <c r="L267"/>
    </row>
    <row r="268" spans="2:12" ht="15.75" thickBot="1" x14ac:dyDescent="0.3">
      <c r="B268" s="66"/>
      <c r="C268" s="79"/>
      <c r="D268" s="67"/>
      <c r="F268" s="139" t="s">
        <v>353</v>
      </c>
      <c r="G268"/>
      <c r="H268"/>
      <c r="I268"/>
      <c r="J268"/>
      <c r="K268"/>
      <c r="L268"/>
    </row>
    <row r="269" spans="2:12" ht="15" x14ac:dyDescent="0.25">
      <c r="F269" s="114" t="s">
        <v>354</v>
      </c>
      <c r="G269"/>
      <c r="H269"/>
      <c r="I269"/>
      <c r="J269"/>
      <c r="K269"/>
      <c r="L269"/>
    </row>
    <row r="270" spans="2:12" ht="15" x14ac:dyDescent="0.25">
      <c r="B270" s="98" t="s">
        <v>186</v>
      </c>
      <c r="F270" s="114"/>
      <c r="G270"/>
      <c r="H270"/>
      <c r="I270"/>
      <c r="J270"/>
      <c r="K270"/>
      <c r="L270"/>
    </row>
    <row r="271" spans="2:12" ht="15" x14ac:dyDescent="0.25">
      <c r="B271" s="97"/>
      <c r="F271" s="138" t="s">
        <v>355</v>
      </c>
      <c r="G271"/>
      <c r="H271"/>
      <c r="I271"/>
      <c r="J271"/>
      <c r="K271"/>
      <c r="L271"/>
    </row>
    <row r="272" spans="2:12" ht="50.45" customHeight="1" x14ac:dyDescent="0.25">
      <c r="B272" s="334" t="s">
        <v>188</v>
      </c>
      <c r="C272" s="334"/>
      <c r="D272" s="334"/>
      <c r="F272" s="138" t="s">
        <v>356</v>
      </c>
      <c r="G272"/>
      <c r="H272"/>
      <c r="I272"/>
      <c r="J272"/>
      <c r="K272"/>
      <c r="L272"/>
    </row>
    <row r="273" spans="6:12" ht="15" x14ac:dyDescent="0.25">
      <c r="F273" s="138" t="s">
        <v>357</v>
      </c>
      <c r="G273"/>
      <c r="H273"/>
      <c r="I273"/>
      <c r="J273"/>
      <c r="K273"/>
      <c r="L273"/>
    </row>
    <row r="274" spans="6:12" ht="15" x14ac:dyDescent="0.25">
      <c r="F274" s="114"/>
      <c r="G274"/>
      <c r="H274"/>
      <c r="I274"/>
      <c r="J274"/>
      <c r="K274"/>
      <c r="L274"/>
    </row>
    <row r="275" spans="6:12" ht="15" x14ac:dyDescent="0.25">
      <c r="F275" s="103"/>
      <c r="G275"/>
      <c r="H275"/>
      <c r="I275"/>
      <c r="J275"/>
      <c r="K275"/>
      <c r="L275"/>
    </row>
    <row r="276" spans="6:12" ht="15" x14ac:dyDescent="0.25">
      <c r="F276" s="139" t="s">
        <v>358</v>
      </c>
      <c r="G276"/>
      <c r="H276"/>
      <c r="I276"/>
      <c r="J276"/>
      <c r="K276"/>
      <c r="L276"/>
    </row>
    <row r="277" spans="6:12" ht="60" x14ac:dyDescent="0.25">
      <c r="F277" s="114" t="s">
        <v>359</v>
      </c>
      <c r="G277"/>
      <c r="H277"/>
      <c r="I277"/>
      <c r="J277"/>
      <c r="K277"/>
      <c r="L277"/>
    </row>
    <row r="278" spans="6:12" ht="15" x14ac:dyDescent="0.25">
      <c r="F278" s="103"/>
      <c r="G278"/>
      <c r="H278"/>
      <c r="I278"/>
      <c r="J278"/>
      <c r="K278"/>
      <c r="L278"/>
    </row>
    <row r="279" spans="6:12" ht="15" x14ac:dyDescent="0.25">
      <c r="F279" s="139" t="s">
        <v>360</v>
      </c>
      <c r="G279"/>
      <c r="H279"/>
      <c r="I279"/>
      <c r="J279"/>
      <c r="K279"/>
      <c r="L279"/>
    </row>
    <row r="280" spans="6:12" ht="15" x14ac:dyDescent="0.25">
      <c r="F280" s="114" t="s">
        <v>361</v>
      </c>
      <c r="G280"/>
      <c r="H280"/>
      <c r="I280"/>
      <c r="J280"/>
      <c r="K280"/>
      <c r="L280"/>
    </row>
    <row r="281" spans="6:12" ht="15" x14ac:dyDescent="0.25">
      <c r="F281" s="101"/>
      <c r="G281"/>
      <c r="H281"/>
      <c r="I281"/>
      <c r="J281"/>
      <c r="K281"/>
      <c r="L281"/>
    </row>
    <row r="282" spans="6:12" ht="15" x14ac:dyDescent="0.25">
      <c r="F282" s="102" t="s">
        <v>362</v>
      </c>
      <c r="G282"/>
      <c r="H282"/>
      <c r="I282"/>
      <c r="J282"/>
      <c r="K282"/>
      <c r="L282"/>
    </row>
    <row r="283" spans="6:12" ht="15" x14ac:dyDescent="0.25">
      <c r="F283" s="114" t="s">
        <v>363</v>
      </c>
      <c r="G283"/>
      <c r="H283"/>
      <c r="I283"/>
      <c r="J283"/>
      <c r="K283"/>
      <c r="L283"/>
    </row>
    <row r="284" spans="6:12" ht="15" x14ac:dyDescent="0.25">
      <c r="F284" s="101"/>
      <c r="G284"/>
      <c r="H284"/>
      <c r="I284"/>
      <c r="J284"/>
      <c r="K284"/>
      <c r="L284"/>
    </row>
    <row r="285" spans="6:12" ht="15" x14ac:dyDescent="0.25">
      <c r="F285" s="102" t="s">
        <v>364</v>
      </c>
      <c r="G285"/>
      <c r="H285"/>
      <c r="I285"/>
      <c r="J285"/>
      <c r="K285"/>
      <c r="L285"/>
    </row>
    <row r="286" spans="6:12" ht="15" x14ac:dyDescent="0.25">
      <c r="F286" s="101"/>
      <c r="G286"/>
      <c r="H286"/>
      <c r="I286"/>
      <c r="J286"/>
      <c r="K286"/>
      <c r="L286"/>
    </row>
    <row r="287" spans="6:12" ht="15" x14ac:dyDescent="0.25">
      <c r="F287" s="138" t="s">
        <v>365</v>
      </c>
      <c r="G287"/>
      <c r="H287"/>
      <c r="I287"/>
      <c r="J287"/>
      <c r="K287"/>
      <c r="L287"/>
    </row>
    <row r="288" spans="6:12" ht="15" x14ac:dyDescent="0.25">
      <c r="F288" s="138" t="s">
        <v>366</v>
      </c>
      <c r="G288"/>
      <c r="H288"/>
      <c r="I288"/>
      <c r="J288"/>
      <c r="K288"/>
      <c r="L288"/>
    </row>
    <row r="289" spans="6:12" ht="15" x14ac:dyDescent="0.25">
      <c r="F289" s="138" t="s">
        <v>367</v>
      </c>
      <c r="G289"/>
      <c r="H289"/>
      <c r="I289"/>
      <c r="J289"/>
      <c r="K289"/>
      <c r="L289"/>
    </row>
    <row r="290" spans="6:12" ht="15" x14ac:dyDescent="0.25">
      <c r="F290" s="138" t="s">
        <v>368</v>
      </c>
      <c r="G290"/>
      <c r="H290"/>
      <c r="I290"/>
      <c r="J290"/>
      <c r="K290"/>
      <c r="L290"/>
    </row>
    <row r="291" spans="6:12" ht="15" x14ac:dyDescent="0.25">
      <c r="F291" s="101"/>
      <c r="G291"/>
      <c r="H291"/>
      <c r="I291"/>
      <c r="J291"/>
      <c r="K291"/>
      <c r="L291"/>
    </row>
    <row r="292" spans="6:12" ht="15" x14ac:dyDescent="0.25">
      <c r="F292" s="101"/>
      <c r="G292"/>
      <c r="H292"/>
      <c r="I292"/>
      <c r="J292"/>
      <c r="K292"/>
      <c r="L292"/>
    </row>
    <row r="293" spans="6:12" ht="15" x14ac:dyDescent="0.25">
      <c r="F293" s="102" t="s">
        <v>369</v>
      </c>
      <c r="G293"/>
      <c r="H293"/>
      <c r="I293"/>
      <c r="J293"/>
      <c r="K293"/>
      <c r="L293"/>
    </row>
    <row r="294" spans="6:12" ht="15" x14ac:dyDescent="0.25">
      <c r="F294" s="114"/>
      <c r="G294"/>
      <c r="H294"/>
      <c r="I294"/>
      <c r="J294"/>
      <c r="K294"/>
      <c r="L294"/>
    </row>
    <row r="295" spans="6:12" ht="15" x14ac:dyDescent="0.25">
      <c r="F295" s="114" t="s">
        <v>370</v>
      </c>
      <c r="G295"/>
      <c r="H295"/>
      <c r="I295"/>
      <c r="J295"/>
      <c r="K295"/>
      <c r="L295"/>
    </row>
    <row r="296" spans="6:12" ht="15" x14ac:dyDescent="0.25">
      <c r="F296" s="101"/>
      <c r="G296"/>
      <c r="H296"/>
      <c r="I296"/>
      <c r="J296"/>
      <c r="K296"/>
      <c r="L296"/>
    </row>
    <row r="297" spans="6:12" ht="15" x14ac:dyDescent="0.25">
      <c r="F297" s="101"/>
      <c r="G297"/>
      <c r="H297"/>
      <c r="I297"/>
      <c r="J297"/>
      <c r="K297"/>
      <c r="L297"/>
    </row>
    <row r="298" spans="6:12" ht="15" x14ac:dyDescent="0.25">
      <c r="F298" s="102" t="s">
        <v>371</v>
      </c>
      <c r="G298"/>
      <c r="H298"/>
      <c r="I298"/>
      <c r="J298"/>
      <c r="K298"/>
      <c r="L298"/>
    </row>
    <row r="299" spans="6:12" ht="15" x14ac:dyDescent="0.25">
      <c r="F299" s="114"/>
      <c r="G299"/>
      <c r="H299"/>
      <c r="I299"/>
      <c r="J299"/>
      <c r="K299"/>
      <c r="L299"/>
    </row>
    <row r="300" spans="6:12" ht="30" x14ac:dyDescent="0.25">
      <c r="F300" s="138" t="s">
        <v>372</v>
      </c>
      <c r="G300"/>
      <c r="H300"/>
      <c r="I300"/>
      <c r="J300"/>
      <c r="K300"/>
      <c r="L300"/>
    </row>
    <row r="301" spans="6:12" ht="15" x14ac:dyDescent="0.25">
      <c r="F301" s="138" t="s">
        <v>373</v>
      </c>
      <c r="G301"/>
      <c r="H301"/>
      <c r="I301"/>
      <c r="J301"/>
      <c r="K301"/>
      <c r="L301"/>
    </row>
    <row r="302" spans="6:12" ht="15" x14ac:dyDescent="0.25">
      <c r="F302" s="138" t="s">
        <v>374</v>
      </c>
      <c r="G302"/>
      <c r="H302"/>
      <c r="I302"/>
      <c r="J302"/>
      <c r="K302"/>
      <c r="L302"/>
    </row>
    <row r="303" spans="6:12" ht="15" x14ac:dyDescent="0.25">
      <c r="F303" s="138" t="s">
        <v>375</v>
      </c>
      <c r="G303"/>
      <c r="H303"/>
      <c r="I303"/>
      <c r="J303"/>
      <c r="K303"/>
      <c r="L303"/>
    </row>
    <row r="304" spans="6:12" ht="15" x14ac:dyDescent="0.25">
      <c r="F304" s="138" t="s">
        <v>376</v>
      </c>
      <c r="G304"/>
      <c r="H304"/>
      <c r="I304"/>
      <c r="J304"/>
      <c r="K304"/>
      <c r="L304"/>
    </row>
    <row r="305" spans="6:12" ht="15" x14ac:dyDescent="0.25">
      <c r="F305" s="101"/>
      <c r="G305"/>
      <c r="H305"/>
      <c r="I305"/>
      <c r="J305"/>
      <c r="K305"/>
      <c r="L305"/>
    </row>
    <row r="306" spans="6:12" ht="15" x14ac:dyDescent="0.25">
      <c r="F306" s="102" t="s">
        <v>377</v>
      </c>
      <c r="G306"/>
      <c r="H306"/>
      <c r="I306"/>
      <c r="J306"/>
      <c r="K306"/>
      <c r="L306"/>
    </row>
    <row r="307" spans="6:12" ht="15" x14ac:dyDescent="0.25">
      <c r="F307" s="101"/>
      <c r="G307"/>
      <c r="H307"/>
      <c r="I307"/>
      <c r="J307"/>
      <c r="K307"/>
      <c r="L307"/>
    </row>
    <row r="308" spans="6:12" ht="15" x14ac:dyDescent="0.25">
      <c r="F308" s="114" t="s">
        <v>378</v>
      </c>
      <c r="G308"/>
      <c r="H308"/>
      <c r="I308"/>
      <c r="J308"/>
      <c r="K308"/>
      <c r="L308"/>
    </row>
    <row r="309" spans="6:12" ht="15" x14ac:dyDescent="0.25">
      <c r="F309" s="114"/>
      <c r="G309"/>
      <c r="H309"/>
      <c r="I309"/>
      <c r="J309"/>
      <c r="K309"/>
      <c r="L309"/>
    </row>
    <row r="310" spans="6:12" ht="15" x14ac:dyDescent="0.25">
      <c r="F310" s="102" t="s">
        <v>379</v>
      </c>
      <c r="G310"/>
      <c r="H310"/>
      <c r="I310"/>
      <c r="J310"/>
      <c r="K310"/>
      <c r="L310"/>
    </row>
    <row r="311" spans="6:12" ht="15" x14ac:dyDescent="0.25">
      <c r="F311" s="114"/>
      <c r="G311"/>
      <c r="H311"/>
      <c r="I311"/>
      <c r="J311"/>
      <c r="K311"/>
      <c r="L311"/>
    </row>
    <row r="312" spans="6:12" ht="15" x14ac:dyDescent="0.25">
      <c r="F312" s="114" t="s">
        <v>380</v>
      </c>
      <c r="G312"/>
      <c r="H312"/>
      <c r="I312"/>
      <c r="J312"/>
      <c r="K312"/>
      <c r="L312"/>
    </row>
    <row r="313" spans="6:12" ht="15" x14ac:dyDescent="0.25">
      <c r="F313" s="101"/>
      <c r="G313"/>
      <c r="H313"/>
      <c r="I313"/>
      <c r="J313"/>
      <c r="K313"/>
      <c r="L313"/>
    </row>
    <row r="314" spans="6:12" ht="15" x14ac:dyDescent="0.25">
      <c r="F314" s="102" t="s">
        <v>381</v>
      </c>
      <c r="G314"/>
      <c r="H314"/>
      <c r="I314"/>
      <c r="J314"/>
      <c r="K314"/>
      <c r="L314"/>
    </row>
    <row r="315" spans="6:12" ht="15" x14ac:dyDescent="0.25">
      <c r="F315" s="114"/>
      <c r="G315"/>
      <c r="H315"/>
      <c r="I315"/>
      <c r="J315"/>
      <c r="K315"/>
      <c r="L315"/>
    </row>
    <row r="316" spans="6:12" ht="15" x14ac:dyDescent="0.25">
      <c r="F316" s="114" t="s">
        <v>382</v>
      </c>
      <c r="G316"/>
      <c r="H316"/>
      <c r="I316"/>
      <c r="J316"/>
      <c r="K316"/>
      <c r="L316"/>
    </row>
    <row r="317" spans="6:12" ht="15" x14ac:dyDescent="0.25">
      <c r="F317" s="101"/>
      <c r="G317"/>
      <c r="H317"/>
      <c r="I317"/>
      <c r="J317"/>
      <c r="K317"/>
      <c r="L317"/>
    </row>
    <row r="318" spans="6:12" ht="15" x14ac:dyDescent="0.25">
      <c r="F318" s="102" t="s">
        <v>383</v>
      </c>
      <c r="G318"/>
      <c r="H318"/>
      <c r="I318"/>
      <c r="J318"/>
      <c r="K318"/>
      <c r="L318"/>
    </row>
    <row r="319" spans="6:12" ht="15" x14ac:dyDescent="0.25">
      <c r="F319" s="114"/>
      <c r="G319"/>
      <c r="H319"/>
      <c r="I319"/>
      <c r="J319"/>
      <c r="K319"/>
      <c r="L319"/>
    </row>
    <row r="320" spans="6:12" ht="15" x14ac:dyDescent="0.25">
      <c r="F320" s="114" t="s">
        <v>384</v>
      </c>
      <c r="G320"/>
      <c r="H320"/>
      <c r="I320"/>
      <c r="J320"/>
      <c r="K320"/>
      <c r="L320"/>
    </row>
    <row r="321" spans="6:12" ht="15" x14ac:dyDescent="0.25">
      <c r="F321" s="101"/>
      <c r="G321"/>
      <c r="H321"/>
      <c r="I321"/>
      <c r="J321"/>
      <c r="K321"/>
      <c r="L321"/>
    </row>
    <row r="322" spans="6:12" ht="15" x14ac:dyDescent="0.25">
      <c r="F322" s="102" t="s">
        <v>385</v>
      </c>
      <c r="G322"/>
      <c r="H322"/>
      <c r="I322"/>
      <c r="J322"/>
      <c r="K322"/>
      <c r="L322"/>
    </row>
    <row r="323" spans="6:12" ht="15" x14ac:dyDescent="0.25">
      <c r="F323" s="114"/>
      <c r="G323"/>
      <c r="H323"/>
      <c r="I323"/>
      <c r="J323"/>
      <c r="K323"/>
      <c r="L323"/>
    </row>
    <row r="324" spans="6:12" ht="30" x14ac:dyDescent="0.25">
      <c r="F324" s="114" t="s">
        <v>386</v>
      </c>
      <c r="G324"/>
      <c r="H324"/>
      <c r="I324"/>
      <c r="J324"/>
      <c r="K324"/>
      <c r="L324"/>
    </row>
    <row r="325" spans="6:12" ht="15" x14ac:dyDescent="0.25">
      <c r="F325" s="101"/>
      <c r="G325"/>
      <c r="H325"/>
      <c r="I325"/>
      <c r="J325"/>
      <c r="K325"/>
      <c r="L325"/>
    </row>
    <row r="326" spans="6:12" ht="15" x14ac:dyDescent="0.25">
      <c r="F326" s="102" t="s">
        <v>387</v>
      </c>
      <c r="G326"/>
      <c r="H326"/>
      <c r="I326"/>
      <c r="J326"/>
      <c r="K326"/>
      <c r="L326"/>
    </row>
    <row r="327" spans="6:12" ht="15" x14ac:dyDescent="0.25">
      <c r="F327" s="114"/>
      <c r="G327"/>
      <c r="H327"/>
      <c r="I327"/>
      <c r="J327"/>
      <c r="K327"/>
      <c r="L327"/>
    </row>
    <row r="328" spans="6:12" ht="30" x14ac:dyDescent="0.25">
      <c r="F328" s="114" t="s">
        <v>422</v>
      </c>
      <c r="G328"/>
      <c r="H328"/>
      <c r="I328"/>
      <c r="J328"/>
      <c r="K328"/>
      <c r="L328"/>
    </row>
    <row r="329" spans="6:12" ht="15" x14ac:dyDescent="0.25">
      <c r="F329" s="101"/>
      <c r="G329"/>
      <c r="H329"/>
      <c r="I329"/>
      <c r="J329"/>
      <c r="K329"/>
      <c r="L329"/>
    </row>
    <row r="330" spans="6:12" ht="15" x14ac:dyDescent="0.25">
      <c r="F330" s="102" t="s">
        <v>388</v>
      </c>
      <c r="G330"/>
      <c r="H330"/>
      <c r="I330"/>
      <c r="J330"/>
      <c r="K330"/>
      <c r="L330"/>
    </row>
    <row r="331" spans="6:12" ht="15" x14ac:dyDescent="0.25">
      <c r="F331" s="114"/>
      <c r="G331"/>
      <c r="H331"/>
      <c r="I331"/>
      <c r="J331"/>
      <c r="K331"/>
      <c r="L331"/>
    </row>
    <row r="332" spans="6:12" ht="15" x14ac:dyDescent="0.25">
      <c r="F332" s="114" t="s">
        <v>389</v>
      </c>
    </row>
    <row r="333" spans="6:12" ht="15" x14ac:dyDescent="0.25">
      <c r="F333" s="114"/>
    </row>
  </sheetData>
  <sheetProtection formatColumns="0" formatRows="0"/>
  <mergeCells count="296">
    <mergeCell ref="F265:F266"/>
    <mergeCell ref="I26:I28"/>
    <mergeCell ref="J26:J28"/>
    <mergeCell ref="K26:K28"/>
    <mergeCell ref="F29:F31"/>
    <mergeCell ref="I29:I31"/>
    <mergeCell ref="J29:J31"/>
    <mergeCell ref="K29:K31"/>
    <mergeCell ref="I184:J186"/>
    <mergeCell ref="F261:F262"/>
    <mergeCell ref="H206:H208"/>
    <mergeCell ref="K184:K187"/>
    <mergeCell ref="L184:L187"/>
    <mergeCell ref="F202:F205"/>
    <mergeCell ref="G202:G205"/>
    <mergeCell ref="J202:J205"/>
    <mergeCell ref="F206:F208"/>
    <mergeCell ref="G206:G208"/>
    <mergeCell ref="I206:I208"/>
    <mergeCell ref="J206:J208"/>
    <mergeCell ref="B272:D272"/>
    <mergeCell ref="B2:D2"/>
    <mergeCell ref="B264:C264"/>
    <mergeCell ref="B265:C265"/>
    <mergeCell ref="B266:C266"/>
    <mergeCell ref="B267:C267"/>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27:C227"/>
    <mergeCell ref="B229:D229"/>
    <mergeCell ref="B230:D230"/>
    <mergeCell ref="B231:D231"/>
    <mergeCell ref="B232:D232"/>
    <mergeCell ref="B233:C233"/>
    <mergeCell ref="B220:C220"/>
    <mergeCell ref="B221:C221"/>
    <mergeCell ref="B222:C222"/>
    <mergeCell ref="B223:C223"/>
    <mergeCell ref="B224:C224"/>
    <mergeCell ref="B225:C225"/>
    <mergeCell ref="B214:C214"/>
    <mergeCell ref="B215:C215"/>
    <mergeCell ref="B216:C216"/>
    <mergeCell ref="B217:C217"/>
    <mergeCell ref="B218:C218"/>
    <mergeCell ref="B219:C219"/>
    <mergeCell ref="B208:D208"/>
    <mergeCell ref="B209:D209"/>
    <mergeCell ref="B210:D210"/>
    <mergeCell ref="B211:D211"/>
    <mergeCell ref="B212:C212"/>
    <mergeCell ref="B213:C213"/>
    <mergeCell ref="C192:D192"/>
    <mergeCell ref="C193:D193"/>
    <mergeCell ref="C194:D194"/>
    <mergeCell ref="C195:D195"/>
    <mergeCell ref="B205:D205"/>
    <mergeCell ref="B207:D207"/>
    <mergeCell ref="B178:D178"/>
    <mergeCell ref="C187:D187"/>
    <mergeCell ref="C188:D188"/>
    <mergeCell ref="C189:D189"/>
    <mergeCell ref="C190:D190"/>
    <mergeCell ref="C191:D191"/>
    <mergeCell ref="C172:D172"/>
    <mergeCell ref="C173:D173"/>
    <mergeCell ref="C174:D174"/>
    <mergeCell ref="C175:D175"/>
    <mergeCell ref="C176:D176"/>
    <mergeCell ref="B177:D177"/>
    <mergeCell ref="C166:D166"/>
    <mergeCell ref="C167:D167"/>
    <mergeCell ref="C168:D168"/>
    <mergeCell ref="B169:D169"/>
    <mergeCell ref="C170:D170"/>
    <mergeCell ref="C171:D171"/>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48:D148"/>
    <mergeCell ref="C149:D149"/>
    <mergeCell ref="C150:D150"/>
    <mergeCell ref="C151:D151"/>
    <mergeCell ref="C152:D152"/>
    <mergeCell ref="C153:D153"/>
    <mergeCell ref="C142:D142"/>
    <mergeCell ref="C143:D143"/>
    <mergeCell ref="C144:D144"/>
    <mergeCell ref="C145:D145"/>
    <mergeCell ref="C146:D146"/>
    <mergeCell ref="C147:D147"/>
    <mergeCell ref="C136:D136"/>
    <mergeCell ref="C137:D137"/>
    <mergeCell ref="C138:D138"/>
    <mergeCell ref="C139:D139"/>
    <mergeCell ref="C140:D140"/>
    <mergeCell ref="C141:D141"/>
    <mergeCell ref="C130:D130"/>
    <mergeCell ref="C131:D131"/>
    <mergeCell ref="C132:D132"/>
    <mergeCell ref="C133:D133"/>
    <mergeCell ref="C134:D134"/>
    <mergeCell ref="C135:D135"/>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12:D112"/>
    <mergeCell ref="C113:D113"/>
    <mergeCell ref="C114:D114"/>
    <mergeCell ref="C115:D115"/>
    <mergeCell ref="C116:D116"/>
    <mergeCell ref="C117:D117"/>
    <mergeCell ref="C106:D106"/>
    <mergeCell ref="C107:D107"/>
    <mergeCell ref="C108:D108"/>
    <mergeCell ref="C109:D109"/>
    <mergeCell ref="C110:D110"/>
    <mergeCell ref="C111:D111"/>
    <mergeCell ref="C100:D100"/>
    <mergeCell ref="C101:D101"/>
    <mergeCell ref="C102:D102"/>
    <mergeCell ref="C103:D103"/>
    <mergeCell ref="C104:D104"/>
    <mergeCell ref="C105:D105"/>
    <mergeCell ref="C94:D94"/>
    <mergeCell ref="C95:D95"/>
    <mergeCell ref="C96:D96"/>
    <mergeCell ref="C97:D97"/>
    <mergeCell ref="C98:D98"/>
    <mergeCell ref="C99:D99"/>
    <mergeCell ref="C88:D88"/>
    <mergeCell ref="B89:D89"/>
    <mergeCell ref="C90:D90"/>
    <mergeCell ref="C91:D91"/>
    <mergeCell ref="C92:D92"/>
    <mergeCell ref="C93:D93"/>
    <mergeCell ref="C82:D82"/>
    <mergeCell ref="C83:D83"/>
    <mergeCell ref="C84:D84"/>
    <mergeCell ref="C85:D85"/>
    <mergeCell ref="C86:D86"/>
    <mergeCell ref="C87:D87"/>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C40:D40"/>
    <mergeCell ref="C41:D41"/>
    <mergeCell ref="C42:D42"/>
    <mergeCell ref="C43:D43"/>
    <mergeCell ref="C44:D44"/>
    <mergeCell ref="C45:D45"/>
    <mergeCell ref="C34:D34"/>
    <mergeCell ref="C35:D35"/>
    <mergeCell ref="C36:D36"/>
    <mergeCell ref="C37:D37"/>
    <mergeCell ref="C38:D38"/>
    <mergeCell ref="C39:D39"/>
    <mergeCell ref="C15:D15"/>
    <mergeCell ref="C28:D28"/>
    <mergeCell ref="C29:D29"/>
    <mergeCell ref="C30:D30"/>
    <mergeCell ref="C31:D31"/>
    <mergeCell ref="C32:D32"/>
    <mergeCell ref="C33:D33"/>
    <mergeCell ref="C22:D22"/>
    <mergeCell ref="C23:D23"/>
    <mergeCell ref="C24:D24"/>
    <mergeCell ref="C25:D25"/>
    <mergeCell ref="C26:D26"/>
    <mergeCell ref="C27:D27"/>
    <mergeCell ref="I33:I34"/>
    <mergeCell ref="J33:J34"/>
    <mergeCell ref="G21:H21"/>
    <mergeCell ref="F26:F28"/>
    <mergeCell ref="K33:K34"/>
    <mergeCell ref="F36:G36"/>
    <mergeCell ref="H36:I36"/>
    <mergeCell ref="B4:D4"/>
    <mergeCell ref="B5:D5"/>
    <mergeCell ref="B6:D6"/>
    <mergeCell ref="B7:D7"/>
    <mergeCell ref="B8:D8"/>
    <mergeCell ref="C9:D9"/>
    <mergeCell ref="C16:D16"/>
    <mergeCell ref="C17:D17"/>
    <mergeCell ref="C18:D18"/>
    <mergeCell ref="C19:D19"/>
    <mergeCell ref="C20:D20"/>
    <mergeCell ref="C21:D21"/>
    <mergeCell ref="C10:D10"/>
    <mergeCell ref="C11:D11"/>
    <mergeCell ref="C12:D12"/>
    <mergeCell ref="C13:D13"/>
    <mergeCell ref="C14:D14"/>
    <mergeCell ref="F184:F187"/>
    <mergeCell ref="G184:G187"/>
    <mergeCell ref="H184:H187"/>
    <mergeCell ref="F74:F76"/>
    <mergeCell ref="G74:G76"/>
    <mergeCell ref="I74:I76"/>
    <mergeCell ref="F151:F152"/>
    <mergeCell ref="G151:G152"/>
    <mergeCell ref="G26:H28"/>
    <mergeCell ref="G29:H31"/>
    <mergeCell ref="H74:H76"/>
    <mergeCell ref="H151:H152"/>
    <mergeCell ref="F2:G2"/>
    <mergeCell ref="F168:F169"/>
    <mergeCell ref="F172:F173"/>
    <mergeCell ref="G172:G173"/>
    <mergeCell ref="H172:H173"/>
    <mergeCell ref="G32:H32"/>
    <mergeCell ref="G35:H35"/>
    <mergeCell ref="F33:F34"/>
    <mergeCell ref="G33:H34"/>
    <mergeCell ref="F23:G23"/>
    <mergeCell ref="F38:G38"/>
  </mergeCells>
  <pageMargins left="0.70866141732283472" right="0.70866141732283472" top="0.74803149606299213" bottom="0.74803149606299213" header="0.31496062992125984" footer="0.31496062992125984"/>
  <pageSetup scale="26"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NEF_ND</vt:lpstr>
      <vt:lpstr>NEF_ND!OLE_LINK1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AENS</dc:creator>
  <cp:lastModifiedBy>admon</cp:lastModifiedBy>
  <cp:lastPrinted>2022-04-22T19:17:21Z</cp:lastPrinted>
  <dcterms:created xsi:type="dcterms:W3CDTF">2020-01-21T18:36:28Z</dcterms:created>
  <dcterms:modified xsi:type="dcterms:W3CDTF">2023-01-25T23:07:02Z</dcterms:modified>
</cp:coreProperties>
</file>